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ataCenter\PDSs\TYC\"/>
    </mc:Choice>
  </mc:AlternateContent>
  <xr:revisionPtr revIDLastSave="0" documentId="8_{7071B2DC-3E09-45F8-BDE5-49F10F2B0751}" xr6:coauthVersionLast="36" xr6:coauthVersionMax="36" xr10:uidLastSave="{00000000-0000-0000-0000-000000000000}"/>
  <bookViews>
    <workbookView xWindow="930" yWindow="0" windowWidth="27870" windowHeight="12810" xr2:uid="{AD7A1E36-F28C-476D-9AEF-7C08151FFB95}"/>
  </bookViews>
  <sheets>
    <sheet name="Tab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F26" i="1"/>
  <c r="E26" i="1"/>
  <c r="F25" i="1"/>
  <c r="E25" i="1"/>
  <c r="F18" i="1"/>
  <c r="E18" i="1"/>
  <c r="D18" i="1"/>
  <c r="C18" i="1"/>
  <c r="B18" i="1"/>
  <c r="F17" i="1"/>
  <c r="E17" i="1"/>
  <c r="F16" i="1"/>
  <c r="E16" i="1"/>
  <c r="F15" i="1"/>
  <c r="E15" i="1"/>
  <c r="F14" i="1"/>
  <c r="E14" i="1"/>
  <c r="F8" i="1"/>
  <c r="E8" i="1"/>
  <c r="D8" i="1"/>
  <c r="C8" i="1"/>
  <c r="B8" i="1"/>
  <c r="F7" i="1"/>
  <c r="E7" i="1"/>
  <c r="F6" i="1"/>
  <c r="E6" i="1"/>
  <c r="F5" i="1"/>
  <c r="E5" i="1"/>
</calcChain>
</file>

<file path=xl/sharedStrings.xml><?xml version="1.0" encoding="utf-8"?>
<sst xmlns="http://schemas.openxmlformats.org/spreadsheetml/2006/main" count="34" uniqueCount="25">
  <si>
    <t>3.5 Student persistence and retention rate for Third-Year Certificate Program</t>
  </si>
  <si>
    <t>Fall 2019 New Student Persistent and Retention Rates</t>
  </si>
  <si>
    <t>Major</t>
  </si>
  <si>
    <t>Fall19New Enrolled</t>
  </si>
  <si>
    <t>Fall19New persisted in Spring20</t>
  </si>
  <si>
    <t>Fall19New persisted in Fall20</t>
  </si>
  <si>
    <t>Persistence Spring 2020</t>
  </si>
  <si>
    <t>Retention Fall 2020</t>
  </si>
  <si>
    <t>General Business</t>
  </si>
  <si>
    <t>Public Health</t>
  </si>
  <si>
    <t>Teacher Preparation - Elementary</t>
  </si>
  <si>
    <t>Total</t>
  </si>
  <si>
    <t>Fall 2020 New Student Persistent and Retention Rates</t>
  </si>
  <si>
    <t>Fall20New Enrolled</t>
  </si>
  <si>
    <t>Fall20New persisted in Spring21</t>
  </si>
  <si>
    <t>Fall20New persisted in Fall21</t>
  </si>
  <si>
    <t>Persistence Spring 2021</t>
  </si>
  <si>
    <t>Retention Fall 2021</t>
  </si>
  <si>
    <t>Accounting</t>
  </si>
  <si>
    <t>Fall 2021 New Student Persistent and Retention Rates</t>
  </si>
  <si>
    <t>Fall21New Enrolled</t>
  </si>
  <si>
    <t>Fall21New persisted in Spring22</t>
  </si>
  <si>
    <t>Fall21New persisted in Fall22</t>
  </si>
  <si>
    <t>Persistence Spring 2022</t>
  </si>
  <si>
    <t>Retention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</si>
</sst>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6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77A7-1B58-40D3-814F-680F8B6A6ED7}">
  <dimension ref="A2:F27"/>
  <sheetViews>
    <sheetView tabSelected="1" workbookViewId="0">
      <selection activeCell="A34" sqref="A34"/>
    </sheetView>
  </sheetViews>
  <sheetFormatPr defaultRowHeight="15" x14ac:dyDescent="0.25"/>
  <cols>
    <col min="1" max="1" width="31.140625" customWidth="1"/>
    <col min="2" max="6" width="27" customWidth="1"/>
  </cols>
  <sheetData>
    <row r="2" spans="1:6" ht="15.75" x14ac:dyDescent="0.25">
      <c r="A2" s="1" t="s">
        <v>0</v>
      </c>
    </row>
    <row r="3" spans="1:6" x14ac:dyDescent="0.25">
      <c r="A3" s="2" t="s">
        <v>1</v>
      </c>
      <c r="B3" s="3"/>
      <c r="C3" s="3"/>
      <c r="D3" s="3"/>
      <c r="E3" s="3"/>
      <c r="F3" s="3"/>
    </row>
    <row r="4" spans="1:6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25">
      <c r="A5" s="5" t="s">
        <v>8</v>
      </c>
      <c r="B5" s="6">
        <v>6</v>
      </c>
      <c r="C5" s="6">
        <v>4</v>
      </c>
      <c r="D5" s="6">
        <v>1</v>
      </c>
      <c r="E5" s="7">
        <f>C5/B5</f>
        <v>0.66666666666666663</v>
      </c>
      <c r="F5" s="7">
        <f>D5/B5</f>
        <v>0.16666666666666666</v>
      </c>
    </row>
    <row r="6" spans="1:6" x14ac:dyDescent="0.25">
      <c r="A6" s="5" t="s">
        <v>9</v>
      </c>
      <c r="B6" s="6">
        <v>2</v>
      </c>
      <c r="C6" s="6">
        <v>2</v>
      </c>
      <c r="D6" s="6"/>
      <c r="E6" s="7">
        <f t="shared" ref="E6:E8" si="0">C6/B6</f>
        <v>1</v>
      </c>
      <c r="F6" s="7">
        <f t="shared" ref="F6:F8" si="1">D6/B6</f>
        <v>0</v>
      </c>
    </row>
    <row r="7" spans="1:6" x14ac:dyDescent="0.25">
      <c r="A7" s="5" t="s">
        <v>10</v>
      </c>
      <c r="B7" s="6">
        <v>23</v>
      </c>
      <c r="C7" s="6">
        <v>19</v>
      </c>
      <c r="D7" s="6">
        <v>12</v>
      </c>
      <c r="E7" s="7">
        <f t="shared" si="0"/>
        <v>0.82608695652173914</v>
      </c>
      <c r="F7" s="7">
        <f t="shared" si="1"/>
        <v>0.52173913043478259</v>
      </c>
    </row>
    <row r="8" spans="1:6" x14ac:dyDescent="0.25">
      <c r="A8" s="8" t="s">
        <v>11</v>
      </c>
      <c r="B8" s="4">
        <f>SUM(B5:B7)</f>
        <v>31</v>
      </c>
      <c r="C8" s="4">
        <f>SUM(C5:C7)</f>
        <v>25</v>
      </c>
      <c r="D8" s="4">
        <f>SUM(D5:D7)</f>
        <v>13</v>
      </c>
      <c r="E8" s="9">
        <f t="shared" si="0"/>
        <v>0.80645161290322576</v>
      </c>
      <c r="F8" s="9">
        <f t="shared" si="1"/>
        <v>0.41935483870967744</v>
      </c>
    </row>
    <row r="12" spans="1:6" x14ac:dyDescent="0.25">
      <c r="A12" s="2" t="s">
        <v>12</v>
      </c>
      <c r="B12" s="3"/>
      <c r="C12" s="3"/>
      <c r="D12" s="3"/>
      <c r="E12" s="3"/>
      <c r="F12" s="3"/>
    </row>
    <row r="13" spans="1:6" x14ac:dyDescent="0.25">
      <c r="A13" s="4" t="s">
        <v>2</v>
      </c>
      <c r="B13" s="4" t="s">
        <v>13</v>
      </c>
      <c r="C13" s="4" t="s">
        <v>14</v>
      </c>
      <c r="D13" s="4" t="s">
        <v>15</v>
      </c>
      <c r="E13" s="4" t="s">
        <v>16</v>
      </c>
      <c r="F13" s="4" t="s">
        <v>17</v>
      </c>
    </row>
    <row r="14" spans="1:6" x14ac:dyDescent="0.25">
      <c r="A14" s="5" t="s">
        <v>18</v>
      </c>
      <c r="B14" s="6">
        <v>1</v>
      </c>
      <c r="C14" s="6">
        <v>1</v>
      </c>
      <c r="D14" s="6"/>
      <c r="E14" s="7">
        <f t="shared" ref="E14:E18" si="2">C14/B14</f>
        <v>1</v>
      </c>
      <c r="F14" s="7">
        <f t="shared" ref="F14:F18" si="3">D14/B14</f>
        <v>0</v>
      </c>
    </row>
    <row r="15" spans="1:6" x14ac:dyDescent="0.25">
      <c r="A15" s="5" t="s">
        <v>8</v>
      </c>
      <c r="B15" s="6">
        <v>9</v>
      </c>
      <c r="C15" s="6">
        <v>6</v>
      </c>
      <c r="D15" s="6">
        <v>2</v>
      </c>
      <c r="E15" s="7">
        <f t="shared" si="2"/>
        <v>0.66666666666666663</v>
      </c>
      <c r="F15" s="7">
        <f t="shared" si="3"/>
        <v>0.22222222222222221</v>
      </c>
    </row>
    <row r="16" spans="1:6" x14ac:dyDescent="0.25">
      <c r="A16" s="5" t="s">
        <v>9</v>
      </c>
      <c r="B16" s="6">
        <v>2</v>
      </c>
      <c r="C16" s="6">
        <v>1</v>
      </c>
      <c r="D16" s="6"/>
      <c r="E16" s="7">
        <f t="shared" si="2"/>
        <v>0.5</v>
      </c>
      <c r="F16" s="7">
        <f t="shared" si="3"/>
        <v>0</v>
      </c>
    </row>
    <row r="17" spans="1:6" x14ac:dyDescent="0.25">
      <c r="A17" s="5" t="s">
        <v>10</v>
      </c>
      <c r="B17" s="6">
        <v>11</v>
      </c>
      <c r="C17" s="6">
        <v>4</v>
      </c>
      <c r="D17" s="6">
        <v>3</v>
      </c>
      <c r="E17" s="7">
        <f t="shared" si="2"/>
        <v>0.36363636363636365</v>
      </c>
      <c r="F17" s="7">
        <f t="shared" si="3"/>
        <v>0.27272727272727271</v>
      </c>
    </row>
    <row r="18" spans="1:6" x14ac:dyDescent="0.25">
      <c r="A18" s="8" t="s">
        <v>11</v>
      </c>
      <c r="B18" s="4">
        <f>SUM(B14:B17)</f>
        <v>23</v>
      </c>
      <c r="C18" s="4">
        <f t="shared" ref="C18:D18" si="4">SUM(C14:C17)</f>
        <v>12</v>
      </c>
      <c r="D18" s="4">
        <f t="shared" si="4"/>
        <v>5</v>
      </c>
      <c r="E18" s="9">
        <f t="shared" si="2"/>
        <v>0.52173913043478259</v>
      </c>
      <c r="F18" s="9">
        <f t="shared" si="3"/>
        <v>0.21739130434782608</v>
      </c>
    </row>
    <row r="23" spans="1:6" x14ac:dyDescent="0.25">
      <c r="A23" s="2" t="s">
        <v>19</v>
      </c>
      <c r="B23" s="3"/>
      <c r="C23" s="3"/>
      <c r="D23" s="3"/>
      <c r="E23" s="3"/>
      <c r="F23" s="3"/>
    </row>
    <row r="24" spans="1:6" x14ac:dyDescent="0.25">
      <c r="A24" s="4" t="s">
        <v>2</v>
      </c>
      <c r="B24" s="4" t="s">
        <v>20</v>
      </c>
      <c r="C24" s="4" t="s">
        <v>21</v>
      </c>
      <c r="D24" s="4" t="s">
        <v>22</v>
      </c>
      <c r="E24" s="4" t="s">
        <v>23</v>
      </c>
      <c r="F24" s="4" t="s">
        <v>24</v>
      </c>
    </row>
    <row r="25" spans="1:6" x14ac:dyDescent="0.25">
      <c r="A25" s="5" t="s">
        <v>8</v>
      </c>
      <c r="B25" s="6">
        <v>10</v>
      </c>
      <c r="C25" s="6">
        <v>7</v>
      </c>
      <c r="D25" s="6">
        <v>4</v>
      </c>
      <c r="E25" s="7">
        <f t="shared" ref="E25:E27" si="5">C25/B25</f>
        <v>0.7</v>
      </c>
      <c r="F25" s="7">
        <f t="shared" ref="F25:F27" si="6">D25/B25</f>
        <v>0.4</v>
      </c>
    </row>
    <row r="26" spans="1:6" x14ac:dyDescent="0.25">
      <c r="A26" s="5" t="s">
        <v>10</v>
      </c>
      <c r="B26" s="6">
        <v>14</v>
      </c>
      <c r="C26" s="6">
        <v>9</v>
      </c>
      <c r="D26" s="6">
        <v>6</v>
      </c>
      <c r="E26" s="7">
        <f t="shared" si="5"/>
        <v>0.6428571428571429</v>
      </c>
      <c r="F26" s="7">
        <f t="shared" si="6"/>
        <v>0.42857142857142855</v>
      </c>
    </row>
    <row r="27" spans="1:6" x14ac:dyDescent="0.25">
      <c r="A27" s="8" t="s">
        <v>11</v>
      </c>
      <c r="B27" s="4">
        <f>SUM(B25:B26)</f>
        <v>24</v>
      </c>
      <c r="C27" s="4">
        <f t="shared" ref="C27:D27" si="7">SUM(C25:C26)</f>
        <v>16</v>
      </c>
      <c r="D27" s="4">
        <f t="shared" si="7"/>
        <v>10</v>
      </c>
      <c r="E27" s="9">
        <f t="shared" si="5"/>
        <v>0.66666666666666663</v>
      </c>
      <c r="F27" s="9">
        <f t="shared" si="6"/>
        <v>0.41666666666666669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>College of Micronesia-FSM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Alex</dc:creator>
  <cp:lastModifiedBy>Francis Alex</cp:lastModifiedBy>
  <dcterms:created xsi:type="dcterms:W3CDTF">2023-03-14T04:55:21Z</dcterms:created>
  <dcterms:modified xsi:type="dcterms:W3CDTF">2023-03-14T04:55:53Z</dcterms:modified>
</cp:coreProperties>
</file>