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Google Drive\Google Drive\DataCenter\Program data sheets\2016\Ready\"/>
    </mc:Choice>
  </mc:AlternateContent>
  <bookViews>
    <workbookView xWindow="3300" yWindow="0" windowWidth="18060" windowHeight="12180" activeTab="2"/>
  </bookViews>
  <sheets>
    <sheet name="BuildingTechnology" sheetId="1" r:id="rId1"/>
    <sheet name="ElectronicTechnology" sheetId="2" r:id="rId2"/>
    <sheet name="Telecommunications" sheetId="3" r:id="rId3"/>
  </sheets>
  <calcPr calcId="152511"/>
</workbook>
</file>

<file path=xl/calcChain.xml><?xml version="1.0" encoding="utf-8"?>
<calcChain xmlns="http://schemas.openxmlformats.org/spreadsheetml/2006/main">
  <c r="G78" i="3" l="1"/>
  <c r="F78" i="3"/>
  <c r="G73" i="3"/>
  <c r="F73" i="3"/>
  <c r="G94" i="3" l="1"/>
  <c r="F94" i="3"/>
  <c r="G91" i="3"/>
  <c r="F91" i="3"/>
  <c r="H42" i="2" l="1"/>
  <c r="H37" i="2"/>
  <c r="G71" i="1"/>
  <c r="F71" i="1"/>
  <c r="G87" i="2" l="1"/>
  <c r="F87" i="2"/>
  <c r="G84" i="2"/>
  <c r="F84" i="2"/>
  <c r="G87" i="1"/>
  <c r="F87" i="1"/>
  <c r="G84" i="1"/>
  <c r="F84" i="1"/>
  <c r="G76" i="3" l="1"/>
  <c r="F76" i="3"/>
  <c r="G88" i="3"/>
  <c r="F88" i="3"/>
  <c r="G69" i="2"/>
  <c r="F69" i="2"/>
  <c r="G81" i="2"/>
  <c r="F81" i="2"/>
  <c r="G81" i="1"/>
  <c r="F81" i="1"/>
  <c r="G85" i="3" l="1"/>
  <c r="F85" i="3"/>
  <c r="G82" i="3"/>
  <c r="F82" i="3"/>
  <c r="G75" i="3"/>
  <c r="F75" i="3"/>
  <c r="G72" i="3"/>
  <c r="F72" i="3"/>
  <c r="G71" i="3"/>
  <c r="F71" i="3"/>
  <c r="G70" i="3"/>
  <c r="F70" i="3"/>
  <c r="G78" i="2"/>
  <c r="F78" i="2"/>
  <c r="G75" i="2"/>
  <c r="F75" i="2"/>
  <c r="G68" i="2"/>
  <c r="F68" i="2"/>
  <c r="G67" i="2"/>
  <c r="F67" i="2"/>
  <c r="G66" i="2"/>
  <c r="F66" i="2"/>
  <c r="G63" i="2"/>
  <c r="F63" i="2"/>
  <c r="G62" i="2"/>
  <c r="F62" i="2"/>
  <c r="G61" i="2"/>
  <c r="F61" i="2"/>
  <c r="G78" i="1"/>
  <c r="F78" i="1"/>
  <c r="G75" i="1"/>
  <c r="F75" i="1"/>
  <c r="G68" i="1"/>
  <c r="F68" i="1"/>
  <c r="G67" i="1"/>
  <c r="F67" i="1"/>
  <c r="G66" i="1"/>
  <c r="F66" i="1"/>
  <c r="G63" i="1"/>
  <c r="F63" i="1"/>
  <c r="G62" i="1"/>
  <c r="F62" i="1"/>
  <c r="G61" i="1"/>
  <c r="F61" i="1"/>
</calcChain>
</file>

<file path=xl/sharedStrings.xml><?xml version="1.0" encoding="utf-8"?>
<sst xmlns="http://schemas.openxmlformats.org/spreadsheetml/2006/main" count="1078" uniqueCount="110">
  <si>
    <t>Enrollment by Major and Campus</t>
  </si>
  <si>
    <t>major</t>
  </si>
  <si>
    <t>degree</t>
  </si>
  <si>
    <t>term</t>
  </si>
  <si>
    <t>Chuuk</t>
  </si>
  <si>
    <t>Kosrae</t>
  </si>
  <si>
    <t>National</t>
  </si>
  <si>
    <t>Pohnpei</t>
  </si>
  <si>
    <t>Yap</t>
  </si>
  <si>
    <t>students</t>
  </si>
  <si>
    <t>Fall 2011</t>
  </si>
  <si>
    <t>Fall 2012</t>
  </si>
  <si>
    <t>Fall 2013</t>
  </si>
  <si>
    <t>Spring 2011</t>
  </si>
  <si>
    <t>Spring 2012</t>
  </si>
  <si>
    <t>Spring 2013</t>
  </si>
  <si>
    <t>Credits by Major and Campus</t>
  </si>
  <si>
    <t>Credits</t>
  </si>
  <si>
    <t>Credits by Program and Campus</t>
  </si>
  <si>
    <t>program</t>
  </si>
  <si>
    <t>Credits Enrolled, Attempted and Earned (averages)</t>
  </si>
  <si>
    <t>credEnrollAvg</t>
  </si>
  <si>
    <t>credAttAvg</t>
  </si>
  <si>
    <t>credEarnAvg</t>
  </si>
  <si>
    <t>termGPAAvg</t>
  </si>
  <si>
    <t>Program Sections, Enrollment Ratio and Average Class Size</t>
  </si>
  <si>
    <t>section</t>
  </si>
  <si>
    <t>enrollMax</t>
  </si>
  <si>
    <t>enrollment</t>
  </si>
  <si>
    <t>enrollRatio</t>
  </si>
  <si>
    <t>AvgClassSize</t>
  </si>
  <si>
    <t>Persistence and Retention (new full time students)</t>
  </si>
  <si>
    <t>majorDescription</t>
  </si>
  <si>
    <t>New Students FT 2011_3</t>
  </si>
  <si>
    <t>Students 2012_1</t>
  </si>
  <si>
    <t>Students 2012_3</t>
  </si>
  <si>
    <t>Persistence Spring 2012</t>
  </si>
  <si>
    <t>Retention Fall 2012</t>
  </si>
  <si>
    <t>New FT Fall 2012</t>
  </si>
  <si>
    <t>Persisted Spring 2013</t>
  </si>
  <si>
    <t>Retained Fall 2013</t>
  </si>
  <si>
    <t>Persistence Spring 2013</t>
  </si>
  <si>
    <t>Retention Fall 2013</t>
  </si>
  <si>
    <t>Course Completion &amp; Withdrawals (Major)</t>
  </si>
  <si>
    <t>ABCorP%</t>
  </si>
  <si>
    <t>ABCDorP%</t>
  </si>
  <si>
    <t>W%</t>
  </si>
  <si>
    <t>Course Completion &amp; Withdrawals (Program)</t>
  </si>
  <si>
    <t>Graduates</t>
  </si>
  <si>
    <t>AY2010/11</t>
  </si>
  <si>
    <t>AY2011/12</t>
  </si>
  <si>
    <t>AY2012/13</t>
  </si>
  <si>
    <t>Graduate Rates</t>
  </si>
  <si>
    <t>Cohort</t>
  </si>
  <si>
    <t>New Full Students</t>
  </si>
  <si>
    <t>Graduation Rate 100%</t>
  </si>
  <si>
    <t>Graduation Rate 150%</t>
  </si>
  <si>
    <t>Graduation Rate 200%</t>
  </si>
  <si>
    <t>Fall 2008 FT</t>
  </si>
  <si>
    <t>Fall 2009 FT</t>
  </si>
  <si>
    <t>Fall 2010 FT</t>
  </si>
  <si>
    <t>Building Technology</t>
  </si>
  <si>
    <t>AAS</t>
  </si>
  <si>
    <t>Building Technology (AAS)</t>
  </si>
  <si>
    <t>Electronics Technology</t>
  </si>
  <si>
    <t>Electronic Technology (AAS)</t>
  </si>
  <si>
    <t>Telecommunication Technology</t>
  </si>
  <si>
    <t>Telecommunications</t>
  </si>
  <si>
    <t>Telecommunications (AAS)</t>
  </si>
  <si>
    <t xml:space="preserve">*"Program" information is based on Dickeson's concept of a "progarm" as expending resoruces and is linked </t>
  </si>
  <si>
    <t>to coureses onwed by a "program" from TracDat</t>
  </si>
  <si>
    <t xml:space="preserve">* Graduation rates are based on Fall new students (full time) cohorts that are tracked at 100%, 150% and 200% </t>
  </si>
  <si>
    <t>* Retention rates are based on Fall new students (full time) cohorts to return the following fall semester</t>
  </si>
  <si>
    <t>*Persistence rates are based on Fall new students (full time) cohrots who return the following spring semester</t>
  </si>
  <si>
    <t>Program Data Sheets</t>
  </si>
  <si>
    <t>Spring 2014</t>
  </si>
  <si>
    <t>New FT Fall 2013</t>
  </si>
  <si>
    <t>Persisted Spring 2014</t>
  </si>
  <si>
    <t>Retained Fall 2014</t>
  </si>
  <si>
    <t>Retention Fall 2014</t>
  </si>
  <si>
    <t>AY2013/14</t>
  </si>
  <si>
    <t>Fall 2011 FT</t>
  </si>
  <si>
    <t>Persistence Spring 2014</t>
  </si>
  <si>
    <t>(1) no program courses offerred in spring 2014</t>
  </si>
  <si>
    <t xml:space="preserve">2016 September </t>
  </si>
  <si>
    <t>Fall 2014</t>
  </si>
  <si>
    <t>Fall 2015</t>
  </si>
  <si>
    <t>Spring 2015</t>
  </si>
  <si>
    <t>Spring 2016</t>
  </si>
  <si>
    <t>New FT Fall 2014</t>
  </si>
  <si>
    <t>Persisted Spring 2015</t>
  </si>
  <si>
    <t>Retained Fall 2015</t>
  </si>
  <si>
    <t>Persistence Spring 2015</t>
  </si>
  <si>
    <t>Retention Fall 2015</t>
  </si>
  <si>
    <t>New FT Fall 2015</t>
  </si>
  <si>
    <t>Persisted Spring 2016</t>
  </si>
  <si>
    <t>Retained Fall 2016</t>
  </si>
  <si>
    <t>Persistence Spring 2016</t>
  </si>
  <si>
    <t>Retention Fall 2016</t>
  </si>
  <si>
    <t>AY2014/15</t>
  </si>
  <si>
    <t>AY2015/16</t>
  </si>
  <si>
    <t>Fall 2012 FT</t>
  </si>
  <si>
    <t>2016 September</t>
  </si>
  <si>
    <t>No Data</t>
  </si>
  <si>
    <t>Fall 2013 FT</t>
  </si>
  <si>
    <t>ACA</t>
  </si>
  <si>
    <t>Telecommunication</t>
  </si>
  <si>
    <t xml:space="preserve">Telecommunication </t>
  </si>
  <si>
    <t>Telecommunication Technology (ACA)</t>
  </si>
  <si>
    <t>Ay2014/15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</si>
</sst>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2" fillId="0" borderId="0" xfId="1" applyBorder="1"/>
    <xf numFmtId="0" fontId="4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0" fontId="3" fillId="2" borderId="2" xfId="3" applyFont="1" applyFill="1" applyBorder="1" applyAlignment="1">
      <alignment horizontal="left"/>
    </xf>
    <xf numFmtId="0" fontId="3" fillId="2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right" wrapText="1"/>
    </xf>
    <xf numFmtId="0" fontId="2" fillId="0" borderId="2" xfId="3" applyBorder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right" wrapText="1"/>
    </xf>
    <xf numFmtId="2" fontId="4" fillId="0" borderId="2" xfId="2" applyNumberFormat="1" applyFont="1" applyFill="1" applyBorder="1" applyAlignment="1">
      <alignment horizontal="right" wrapText="1"/>
    </xf>
    <xf numFmtId="165" fontId="3" fillId="2" borderId="2" xfId="3" applyNumberFormat="1" applyFont="1" applyFill="1" applyBorder="1" applyAlignment="1">
      <alignment horizontal="center"/>
    </xf>
    <xf numFmtId="164" fontId="3" fillId="2" borderId="2" xfId="3" applyNumberFormat="1" applyFont="1" applyFill="1" applyBorder="1" applyAlignment="1">
      <alignment horizontal="center"/>
    </xf>
    <xf numFmtId="165" fontId="0" fillId="0" borderId="2" xfId="0" applyNumberFormat="1" applyBorder="1"/>
    <xf numFmtId="164" fontId="0" fillId="0" borderId="2" xfId="0" applyNumberFormat="1" applyBorder="1"/>
    <xf numFmtId="0" fontId="3" fillId="2" borderId="2" xfId="3" applyFont="1" applyFill="1" applyBorder="1" applyAlignment="1">
      <alignment horizontal="left" wrapText="1"/>
    </xf>
    <xf numFmtId="0" fontId="3" fillId="2" borderId="2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right" wrapText="1"/>
    </xf>
    <xf numFmtId="165" fontId="0" fillId="0" borderId="0" xfId="0" applyNumberFormat="1" applyBorder="1"/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 wrapText="1"/>
    </xf>
    <xf numFmtId="165" fontId="3" fillId="2" borderId="2" xfId="4" applyNumberFormat="1" applyFont="1" applyFill="1" applyBorder="1" applyAlignment="1">
      <alignment horizontal="center" wrapText="1"/>
    </xf>
    <xf numFmtId="0" fontId="4" fillId="0" borderId="2" xfId="4" applyFont="1" applyFill="1" applyBorder="1" applyAlignment="1">
      <alignment wrapText="1"/>
    </xf>
    <xf numFmtId="0" fontId="4" fillId="0" borderId="2" xfId="4" applyFont="1" applyFill="1" applyBorder="1" applyAlignment="1">
      <alignment horizontal="right" wrapText="1"/>
    </xf>
    <xf numFmtId="165" fontId="4" fillId="0" borderId="2" xfId="4" applyNumberFormat="1" applyFont="1" applyFill="1" applyBorder="1" applyAlignment="1">
      <alignment horizontal="right" wrapText="1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0" fontId="0" fillId="0" borderId="2" xfId="0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165" fontId="1" fillId="3" borderId="2" xfId="0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left"/>
    </xf>
    <xf numFmtId="0" fontId="3" fillId="2" borderId="2" xfId="4" applyFont="1" applyFill="1" applyBorder="1" applyAlignment="1">
      <alignment horizontal="center"/>
    </xf>
    <xf numFmtId="0" fontId="4" fillId="0" borderId="2" xfId="5" applyFont="1" applyFill="1" applyBorder="1" applyAlignment="1">
      <alignment wrapText="1"/>
    </xf>
    <xf numFmtId="0" fontId="4" fillId="0" borderId="2" xfId="5" applyFont="1" applyFill="1" applyBorder="1" applyAlignment="1">
      <alignment horizontal="right" wrapText="1"/>
    </xf>
    <xf numFmtId="0" fontId="0" fillId="3" borderId="2" xfId="0" applyFill="1" applyBorder="1" applyAlignment="1">
      <alignment wrapText="1"/>
    </xf>
    <xf numFmtId="165" fontId="0" fillId="3" borderId="2" xfId="0" applyNumberFormat="1" applyFill="1" applyBorder="1" applyAlignment="1">
      <alignment wrapText="1"/>
    </xf>
    <xf numFmtId="0" fontId="2" fillId="0" borderId="2" xfId="1" applyBorder="1"/>
    <xf numFmtId="0" fontId="2" fillId="0" borderId="2" xfId="2" applyBorder="1"/>
    <xf numFmtId="0" fontId="4" fillId="0" borderId="0" xfId="2" applyFont="1" applyFill="1" applyBorder="1" applyAlignment="1">
      <alignment wrapText="1"/>
    </xf>
    <xf numFmtId="0" fontId="2" fillId="0" borderId="0" xfId="2" applyBorder="1"/>
    <xf numFmtId="0" fontId="4" fillId="0" borderId="0" xfId="2" applyFont="1" applyFill="1" applyBorder="1" applyAlignment="1">
      <alignment horizontal="right" wrapText="1"/>
    </xf>
    <xf numFmtId="0" fontId="2" fillId="0" borderId="2" xfId="5" applyBorder="1"/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right" wrapText="1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right" wrapText="1"/>
    </xf>
    <xf numFmtId="0" fontId="5" fillId="0" borderId="2" xfId="4" applyFont="1" applyFill="1" applyBorder="1" applyAlignment="1">
      <alignment wrapText="1"/>
    </xf>
    <xf numFmtId="164" fontId="5" fillId="0" borderId="2" xfId="4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0" fillId="0" borderId="0" xfId="0" applyBorder="1"/>
    <xf numFmtId="0" fontId="4" fillId="0" borderId="2" xfId="6" applyFont="1" applyFill="1" applyBorder="1" applyAlignment="1">
      <alignment horizontal="right" wrapText="1"/>
    </xf>
    <xf numFmtId="165" fontId="4" fillId="0" borderId="2" xfId="6" applyNumberFormat="1" applyFont="1" applyFill="1" applyBorder="1" applyAlignment="1">
      <alignment horizontal="right" wrapText="1"/>
    </xf>
    <xf numFmtId="165" fontId="2" fillId="0" borderId="2" xfId="6" applyNumberFormat="1" applyBorder="1"/>
    <xf numFmtId="0" fontId="4" fillId="0" borderId="2" xfId="4" applyFont="1" applyFill="1" applyBorder="1" applyAlignment="1">
      <alignment horizontal="left" wrapText="1"/>
    </xf>
    <xf numFmtId="0" fontId="5" fillId="0" borderId="2" xfId="3" applyFont="1" applyFill="1" applyBorder="1" applyAlignment="1">
      <alignment wrapText="1"/>
    </xf>
    <xf numFmtId="0" fontId="5" fillId="0" borderId="2" xfId="3" applyFont="1" applyFill="1" applyBorder="1" applyAlignment="1">
      <alignment horizontal="right" wrapText="1"/>
    </xf>
    <xf numFmtId="0" fontId="4" fillId="0" borderId="2" xfId="7" applyFont="1" applyFill="1" applyBorder="1" applyAlignment="1">
      <alignment wrapText="1"/>
    </xf>
    <xf numFmtId="0" fontId="4" fillId="0" borderId="2" xfId="7" applyFont="1" applyFill="1" applyBorder="1" applyAlignment="1">
      <alignment horizontal="right" wrapText="1"/>
    </xf>
    <xf numFmtId="0" fontId="4" fillId="0" borderId="2" xfId="8" applyFont="1" applyFill="1" applyBorder="1" applyAlignment="1">
      <alignment wrapText="1"/>
    </xf>
    <xf numFmtId="0" fontId="4" fillId="0" borderId="2" xfId="8" applyFont="1" applyFill="1" applyBorder="1" applyAlignment="1">
      <alignment horizontal="right" wrapText="1"/>
    </xf>
    <xf numFmtId="0" fontId="0" fillId="0" borderId="0" xfId="0" applyFill="1" applyBorder="1"/>
    <xf numFmtId="0" fontId="0" fillId="0" borderId="2" xfId="0" applyFill="1" applyBorder="1"/>
    <xf numFmtId="0" fontId="4" fillId="4" borderId="2" xfId="3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2" fillId="4" borderId="2" xfId="3" applyFill="1" applyBorder="1"/>
    <xf numFmtId="0" fontId="4" fillId="4" borderId="2" xfId="3" applyFont="1" applyFill="1" applyBorder="1" applyAlignment="1">
      <alignment horizontal="right" wrapText="1"/>
    </xf>
    <xf numFmtId="164" fontId="4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164" fontId="4" fillId="0" borderId="2" xfId="4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165" fontId="0" fillId="4" borderId="2" xfId="0" applyNumberFormat="1" applyFill="1" applyBorder="1"/>
    <xf numFmtId="164" fontId="0" fillId="4" borderId="2" xfId="0" applyNumberFormat="1" applyFill="1" applyBorder="1"/>
    <xf numFmtId="0" fontId="4" fillId="0" borderId="2" xfId="9" applyFont="1" applyFill="1" applyBorder="1" applyAlignment="1">
      <alignment horizontal="right" wrapText="1"/>
    </xf>
    <xf numFmtId="0" fontId="4" fillId="4" borderId="2" xfId="4" applyFont="1" applyFill="1" applyBorder="1" applyAlignment="1">
      <alignment wrapText="1"/>
    </xf>
    <xf numFmtId="0" fontId="4" fillId="4" borderId="2" xfId="4" applyFont="1" applyFill="1" applyBorder="1" applyAlignment="1">
      <alignment horizontal="right" wrapText="1"/>
    </xf>
    <xf numFmtId="165" fontId="4" fillId="4" borderId="2" xfId="4" applyNumberFormat="1" applyFont="1" applyFill="1" applyBorder="1" applyAlignment="1">
      <alignment horizontal="right" wrapText="1"/>
    </xf>
    <xf numFmtId="0" fontId="0" fillId="4" borderId="2" xfId="0" applyFill="1" applyBorder="1"/>
    <xf numFmtId="165" fontId="4" fillId="0" borderId="2" xfId="7" applyNumberFormat="1" applyFont="1" applyFill="1" applyBorder="1" applyAlignment="1">
      <alignment horizontal="right" wrapText="1"/>
    </xf>
    <xf numFmtId="0" fontId="4" fillId="0" borderId="2" xfId="11" applyFont="1" applyFill="1" applyBorder="1" applyAlignment="1">
      <alignment horizontal="right" wrapText="1"/>
    </xf>
    <xf numFmtId="10" fontId="0" fillId="0" borderId="2" xfId="0" applyNumberFormat="1" applyBorder="1"/>
    <xf numFmtId="0" fontId="4" fillId="0" borderId="2" xfId="10" applyFont="1" applyFill="1" applyBorder="1" applyAlignment="1">
      <alignment horizontal="right" wrapText="1"/>
    </xf>
    <xf numFmtId="0" fontId="2" fillId="0" borderId="2" xfId="12" applyBorder="1"/>
    <xf numFmtId="0" fontId="4" fillId="0" borderId="2" xfId="12" applyFont="1" applyFill="1" applyBorder="1" applyAlignment="1">
      <alignment horizontal="right" wrapText="1"/>
    </xf>
    <xf numFmtId="0" fontId="2" fillId="0" borderId="2" xfId="13" applyBorder="1"/>
    <xf numFmtId="0" fontId="4" fillId="0" borderId="2" xfId="13" applyFont="1" applyFill="1" applyBorder="1" applyAlignment="1">
      <alignment horizontal="right" wrapText="1"/>
    </xf>
    <xf numFmtId="0" fontId="2" fillId="0" borderId="2" xfId="14" applyBorder="1"/>
    <xf numFmtId="0" fontId="4" fillId="0" borderId="2" xfId="14" applyFont="1" applyFill="1" applyBorder="1" applyAlignment="1">
      <alignment horizontal="right" wrapText="1"/>
    </xf>
    <xf numFmtId="0" fontId="2" fillId="0" borderId="2" xfId="15" applyBorder="1"/>
    <xf numFmtId="0" fontId="4" fillId="0" borderId="2" xfId="15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0" applyFont="1" applyAlignment="1">
      <alignment wrapText="1"/>
    </xf>
    <xf numFmtId="0" fontId="6" fillId="0" borderId="2" xfId="12" applyFont="1" applyFill="1" applyBorder="1" applyAlignment="1">
      <alignment horizontal="right" wrapText="1"/>
    </xf>
    <xf numFmtId="0" fontId="6" fillId="0" borderId="2" xfId="13" applyFont="1" applyFill="1" applyBorder="1" applyAlignment="1">
      <alignment horizontal="right" wrapText="1"/>
    </xf>
    <xf numFmtId="0" fontId="6" fillId="0" borderId="2" xfId="14" applyFont="1" applyFill="1" applyBorder="1" applyAlignment="1">
      <alignment horizontal="right" wrapText="1"/>
    </xf>
    <xf numFmtId="0" fontId="6" fillId="0" borderId="2" xfId="15" applyFont="1" applyFill="1" applyBorder="1" applyAlignment="1">
      <alignment horizontal="right" wrapText="1"/>
    </xf>
    <xf numFmtId="0" fontId="4" fillId="4" borderId="2" xfId="1" applyFont="1" applyFill="1" applyBorder="1" applyAlignment="1">
      <alignment wrapText="1"/>
    </xf>
    <xf numFmtId="0" fontId="4" fillId="4" borderId="2" xfId="2" applyFont="1" applyFill="1" applyBorder="1" applyAlignment="1">
      <alignment wrapText="1"/>
    </xf>
    <xf numFmtId="0" fontId="2" fillId="4" borderId="2" xfId="2" applyFill="1" applyBorder="1"/>
    <xf numFmtId="0" fontId="5" fillId="4" borderId="2" xfId="2" applyFont="1" applyFill="1" applyBorder="1" applyAlignment="1">
      <alignment horizontal="right" wrapText="1"/>
    </xf>
    <xf numFmtId="0" fontId="6" fillId="0" borderId="2" xfId="1" applyFont="1" applyFill="1" applyBorder="1" applyAlignment="1">
      <alignment horizontal="right" wrapText="1"/>
    </xf>
  </cellXfs>
  <cellStyles count="16">
    <cellStyle name="Normal" xfId="0" builtinId="0"/>
    <cellStyle name="Normal_Fall 2014" xfId="12"/>
    <cellStyle name="Normal_Fall 2015" xfId="13"/>
    <cellStyle name="Normal_Sheet1" xfId="1"/>
    <cellStyle name="Normal_Sheet1_1" xfId="9"/>
    <cellStyle name="Normal_Sheet2" xfId="2"/>
    <cellStyle name="Normal_Sheet3" xfId="3"/>
    <cellStyle name="Normal_Sheet3_1" xfId="5"/>
    <cellStyle name="Normal_Sheet4" xfId="4"/>
    <cellStyle name="Normal_Sheet5" xfId="7"/>
    <cellStyle name="Normal_Sheet6" xfId="6"/>
    <cellStyle name="Normal_Sheet7" xfId="8"/>
    <cellStyle name="Normal_Sheet8" xfId="11"/>
    <cellStyle name="Normal_Sheet9" xfId="10"/>
    <cellStyle name="Normal_Spring 2015" xfId="14"/>
    <cellStyle name="Normal_Spring 201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6"/>
  <sheetViews>
    <sheetView topLeftCell="A103" workbookViewId="0">
      <selection activeCell="H120" sqref="H120"/>
    </sheetView>
  </sheetViews>
  <sheetFormatPr defaultRowHeight="15" x14ac:dyDescent="0.25"/>
  <cols>
    <col min="1" max="1" width="33" customWidth="1"/>
    <col min="2" max="2" width="14.140625" customWidth="1"/>
    <col min="3" max="3" width="12.57031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74</v>
      </c>
      <c r="B1" s="2" t="s">
        <v>84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61</v>
      </c>
      <c r="B5" s="5" t="s">
        <v>62</v>
      </c>
      <c r="C5" s="5" t="s">
        <v>10</v>
      </c>
      <c r="D5" s="57"/>
      <c r="E5" s="57"/>
      <c r="F5" s="57"/>
      <c r="G5" s="6">
        <v>37</v>
      </c>
      <c r="H5" s="57"/>
      <c r="I5" s="6">
        <v>37</v>
      </c>
    </row>
    <row r="6" spans="1:9" s="1" customFormat="1" x14ac:dyDescent="0.25">
      <c r="A6" s="5" t="s">
        <v>61</v>
      </c>
      <c r="B6" s="5" t="s">
        <v>62</v>
      </c>
      <c r="C6" s="5" t="s">
        <v>11</v>
      </c>
      <c r="D6" s="57"/>
      <c r="E6" s="57"/>
      <c r="F6" s="57"/>
      <c r="G6" s="6">
        <v>35</v>
      </c>
      <c r="H6" s="57"/>
      <c r="I6" s="6">
        <v>35</v>
      </c>
    </row>
    <row r="7" spans="1:9" s="1" customFormat="1" x14ac:dyDescent="0.25">
      <c r="A7" s="5" t="s">
        <v>61</v>
      </c>
      <c r="B7" s="5" t="s">
        <v>62</v>
      </c>
      <c r="C7" s="5" t="s">
        <v>12</v>
      </c>
      <c r="D7" s="57"/>
      <c r="E7" s="57"/>
      <c r="F7" s="57"/>
      <c r="G7" s="6">
        <v>24</v>
      </c>
      <c r="H7" s="57"/>
      <c r="I7" s="6">
        <v>24</v>
      </c>
    </row>
    <row r="8" spans="1:9" s="1" customFormat="1" x14ac:dyDescent="0.25">
      <c r="A8" s="5" t="s">
        <v>61</v>
      </c>
      <c r="B8" s="5" t="s">
        <v>62</v>
      </c>
      <c r="C8" s="5" t="s">
        <v>85</v>
      </c>
      <c r="D8" s="57"/>
      <c r="E8" s="57"/>
      <c r="F8" s="57">
        <v>1</v>
      </c>
      <c r="G8" s="6">
        <v>16</v>
      </c>
      <c r="H8" s="57"/>
      <c r="I8" s="6">
        <v>17</v>
      </c>
    </row>
    <row r="9" spans="1:9" s="1" customFormat="1" x14ac:dyDescent="0.25">
      <c r="A9" s="5" t="s">
        <v>61</v>
      </c>
      <c r="B9" s="5" t="s">
        <v>62</v>
      </c>
      <c r="C9" s="5" t="s">
        <v>86</v>
      </c>
      <c r="D9" s="57"/>
      <c r="E9" s="57"/>
      <c r="F9" s="57"/>
      <c r="G9" s="6">
        <v>13</v>
      </c>
      <c r="H9" s="57"/>
      <c r="I9" s="6">
        <v>13</v>
      </c>
    </row>
    <row r="10" spans="1:9" s="1" customFormat="1" x14ac:dyDescent="0.25">
      <c r="A10" s="5" t="s">
        <v>61</v>
      </c>
      <c r="B10" s="5" t="s">
        <v>62</v>
      </c>
      <c r="C10" s="5" t="s">
        <v>13</v>
      </c>
      <c r="D10" s="57"/>
      <c r="E10" s="57"/>
      <c r="F10" s="57"/>
      <c r="G10" s="6">
        <v>34</v>
      </c>
      <c r="H10" s="57"/>
      <c r="I10" s="6">
        <v>34</v>
      </c>
    </row>
    <row r="11" spans="1:9" s="1" customFormat="1" x14ac:dyDescent="0.25">
      <c r="A11" s="5" t="s">
        <v>61</v>
      </c>
      <c r="B11" s="5" t="s">
        <v>62</v>
      </c>
      <c r="C11" s="5" t="s">
        <v>14</v>
      </c>
      <c r="D11" s="57"/>
      <c r="E11" s="57"/>
      <c r="F11" s="57"/>
      <c r="G11" s="6">
        <v>37</v>
      </c>
      <c r="H11" s="57"/>
      <c r="I11" s="6">
        <v>37</v>
      </c>
    </row>
    <row r="12" spans="1:9" s="1" customFormat="1" x14ac:dyDescent="0.25">
      <c r="A12" s="5" t="s">
        <v>61</v>
      </c>
      <c r="B12" s="5" t="s">
        <v>62</v>
      </c>
      <c r="C12" s="5" t="s">
        <v>15</v>
      </c>
      <c r="D12" s="57"/>
      <c r="E12" s="57"/>
      <c r="F12" s="57"/>
      <c r="G12" s="6">
        <v>25</v>
      </c>
      <c r="H12" s="57"/>
      <c r="I12" s="6">
        <v>25</v>
      </c>
    </row>
    <row r="13" spans="1:9" s="1" customFormat="1" x14ac:dyDescent="0.25">
      <c r="A13" s="5" t="s">
        <v>61</v>
      </c>
      <c r="B13" s="5" t="s">
        <v>62</v>
      </c>
      <c r="C13" s="63" t="s">
        <v>75</v>
      </c>
      <c r="D13" s="58"/>
      <c r="E13" s="58"/>
      <c r="F13" s="58"/>
      <c r="G13" s="64">
        <v>19</v>
      </c>
      <c r="H13" s="58"/>
      <c r="I13" s="64">
        <v>19</v>
      </c>
    </row>
    <row r="14" spans="1:9" s="1" customFormat="1" x14ac:dyDescent="0.25">
      <c r="A14" s="5" t="s">
        <v>61</v>
      </c>
      <c r="B14" s="5" t="s">
        <v>62</v>
      </c>
      <c r="C14" s="63" t="s">
        <v>87</v>
      </c>
      <c r="D14" s="58"/>
      <c r="E14" s="58"/>
      <c r="F14" s="58"/>
      <c r="G14" s="64">
        <v>21</v>
      </c>
      <c r="H14" s="58"/>
      <c r="I14" s="64">
        <v>21</v>
      </c>
    </row>
    <row r="15" spans="1:9" s="1" customFormat="1" x14ac:dyDescent="0.25">
      <c r="A15" s="5" t="s">
        <v>61</v>
      </c>
      <c r="B15" s="5" t="s">
        <v>62</v>
      </c>
      <c r="C15" s="63" t="s">
        <v>88</v>
      </c>
      <c r="D15" s="58"/>
      <c r="E15" s="58"/>
      <c r="F15" s="58"/>
      <c r="G15" s="64">
        <v>10</v>
      </c>
      <c r="H15" s="58"/>
      <c r="I15" s="64">
        <v>10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16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1</v>
      </c>
      <c r="B18" s="12" t="s">
        <v>2</v>
      </c>
      <c r="C18" s="12" t="s">
        <v>3</v>
      </c>
      <c r="D18" s="12" t="s">
        <v>4</v>
      </c>
      <c r="E18" s="12" t="s">
        <v>5</v>
      </c>
      <c r="F18" s="12" t="s">
        <v>6</v>
      </c>
      <c r="G18" s="12" t="s">
        <v>7</v>
      </c>
      <c r="H18" s="12" t="s">
        <v>8</v>
      </c>
      <c r="I18" s="12" t="s">
        <v>17</v>
      </c>
    </row>
    <row r="19" spans="1:9" s="1" customFormat="1" x14ac:dyDescent="0.25">
      <c r="A19" s="13" t="s">
        <v>61</v>
      </c>
      <c r="B19" s="13" t="s">
        <v>62</v>
      </c>
      <c r="C19" s="5" t="s">
        <v>10</v>
      </c>
      <c r="D19" s="58"/>
      <c r="E19" s="58"/>
      <c r="F19" s="58"/>
      <c r="G19" s="14">
        <v>415</v>
      </c>
      <c r="H19" s="58"/>
      <c r="I19" s="14">
        <v>415</v>
      </c>
    </row>
    <row r="20" spans="1:9" s="1" customFormat="1" x14ac:dyDescent="0.25">
      <c r="A20" s="13" t="s">
        <v>61</v>
      </c>
      <c r="B20" s="13" t="s">
        <v>62</v>
      </c>
      <c r="C20" s="5" t="s">
        <v>11</v>
      </c>
      <c r="D20" s="58"/>
      <c r="E20" s="58"/>
      <c r="F20" s="58"/>
      <c r="G20" s="14">
        <v>375.5</v>
      </c>
      <c r="H20" s="58"/>
      <c r="I20" s="14">
        <v>375.5</v>
      </c>
    </row>
    <row r="21" spans="1:9" s="1" customFormat="1" x14ac:dyDescent="0.25">
      <c r="A21" s="13" t="s">
        <v>61</v>
      </c>
      <c r="B21" s="13" t="s">
        <v>62</v>
      </c>
      <c r="C21" s="5" t="s">
        <v>12</v>
      </c>
      <c r="D21" s="58"/>
      <c r="E21" s="58"/>
      <c r="F21" s="58"/>
      <c r="G21" s="14">
        <v>274.5</v>
      </c>
      <c r="H21" s="58"/>
      <c r="I21" s="14">
        <v>274.5</v>
      </c>
    </row>
    <row r="22" spans="1:9" s="1" customFormat="1" x14ac:dyDescent="0.25">
      <c r="A22" s="13" t="s">
        <v>61</v>
      </c>
      <c r="B22" s="13" t="s">
        <v>62</v>
      </c>
      <c r="C22" s="5" t="s">
        <v>85</v>
      </c>
      <c r="D22" s="58"/>
      <c r="E22" s="58"/>
      <c r="F22" s="58">
        <v>4</v>
      </c>
      <c r="G22" s="14">
        <v>188</v>
      </c>
      <c r="H22" s="58"/>
      <c r="I22" s="14">
        <v>192</v>
      </c>
    </row>
    <row r="23" spans="1:9" s="1" customFormat="1" x14ac:dyDescent="0.25">
      <c r="A23" s="13" t="s">
        <v>61</v>
      </c>
      <c r="B23" s="13" t="s">
        <v>62</v>
      </c>
      <c r="C23" s="5" t="s">
        <v>86</v>
      </c>
      <c r="D23" s="58"/>
      <c r="E23" s="58"/>
      <c r="F23" s="58"/>
      <c r="G23" s="14">
        <v>121</v>
      </c>
      <c r="H23" s="58"/>
      <c r="I23" s="14">
        <v>121</v>
      </c>
    </row>
    <row r="24" spans="1:9" s="1" customFormat="1" x14ac:dyDescent="0.25">
      <c r="A24" s="13" t="s">
        <v>61</v>
      </c>
      <c r="B24" s="13" t="s">
        <v>62</v>
      </c>
      <c r="C24" s="5" t="s">
        <v>13</v>
      </c>
      <c r="D24" s="58"/>
      <c r="E24" s="58"/>
      <c r="F24" s="58"/>
      <c r="G24" s="14">
        <v>403.5</v>
      </c>
      <c r="H24" s="58"/>
      <c r="I24" s="14">
        <v>403.5</v>
      </c>
    </row>
    <row r="25" spans="1:9" s="1" customFormat="1" x14ac:dyDescent="0.25">
      <c r="A25" s="13" t="s">
        <v>61</v>
      </c>
      <c r="B25" s="13" t="s">
        <v>62</v>
      </c>
      <c r="C25" s="5" t="s">
        <v>14</v>
      </c>
      <c r="D25" s="58"/>
      <c r="E25" s="58"/>
      <c r="F25" s="58"/>
      <c r="G25" s="14">
        <v>466.5</v>
      </c>
      <c r="H25" s="58"/>
      <c r="I25" s="14">
        <v>466.5</v>
      </c>
    </row>
    <row r="26" spans="1:9" s="1" customFormat="1" x14ac:dyDescent="0.25">
      <c r="A26" s="13" t="s">
        <v>61</v>
      </c>
      <c r="B26" s="13" t="s">
        <v>62</v>
      </c>
      <c r="C26" s="5" t="s">
        <v>15</v>
      </c>
      <c r="D26" s="58"/>
      <c r="E26" s="58"/>
      <c r="F26" s="58"/>
      <c r="G26" s="14">
        <v>286.5</v>
      </c>
      <c r="H26" s="58"/>
      <c r="I26" s="14">
        <v>286.5</v>
      </c>
    </row>
    <row r="27" spans="1:9" s="1" customFormat="1" x14ac:dyDescent="0.25">
      <c r="A27" s="13" t="s">
        <v>61</v>
      </c>
      <c r="B27" s="13" t="s">
        <v>62</v>
      </c>
      <c r="C27" s="63" t="s">
        <v>75</v>
      </c>
      <c r="D27" s="57"/>
      <c r="E27" s="57"/>
      <c r="F27" s="57"/>
      <c r="G27" s="66">
        <v>205</v>
      </c>
      <c r="H27" s="57"/>
      <c r="I27" s="66">
        <v>205</v>
      </c>
    </row>
    <row r="28" spans="1:9" s="1" customFormat="1" x14ac:dyDescent="0.25">
      <c r="A28" s="13" t="s">
        <v>61</v>
      </c>
      <c r="B28" s="13" t="s">
        <v>62</v>
      </c>
      <c r="C28" s="63" t="s">
        <v>87</v>
      </c>
      <c r="D28" s="57"/>
      <c r="E28" s="57"/>
      <c r="F28" s="57"/>
      <c r="G28" s="66">
        <v>221</v>
      </c>
      <c r="H28" s="57"/>
      <c r="I28" s="66">
        <v>221</v>
      </c>
    </row>
    <row r="29" spans="1:9" s="1" customFormat="1" x14ac:dyDescent="0.25">
      <c r="A29" s="13" t="s">
        <v>61</v>
      </c>
      <c r="B29" s="13" t="s">
        <v>62</v>
      </c>
      <c r="C29" s="63" t="s">
        <v>88</v>
      </c>
      <c r="D29" s="57"/>
      <c r="E29" s="57"/>
      <c r="F29" s="57"/>
      <c r="G29" s="66">
        <v>104</v>
      </c>
      <c r="H29" s="57"/>
      <c r="I29" s="66">
        <v>104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18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19</v>
      </c>
      <c r="B32" s="16" t="s">
        <v>3</v>
      </c>
      <c r="C32" s="16" t="s">
        <v>4</v>
      </c>
      <c r="D32" s="16" t="s">
        <v>5</v>
      </c>
      <c r="E32" s="16" t="s">
        <v>6</v>
      </c>
      <c r="F32" s="16" t="s">
        <v>7</v>
      </c>
      <c r="G32" s="16" t="s">
        <v>8</v>
      </c>
      <c r="H32" s="16" t="s">
        <v>17</v>
      </c>
      <c r="I32" s="9"/>
    </row>
    <row r="33" spans="1:9" s="1" customFormat="1" x14ac:dyDescent="0.25">
      <c r="A33" s="17" t="s">
        <v>63</v>
      </c>
      <c r="B33" s="5" t="s">
        <v>10</v>
      </c>
      <c r="C33" s="19"/>
      <c r="D33" s="19"/>
      <c r="E33" s="19"/>
      <c r="F33" s="18">
        <v>101</v>
      </c>
      <c r="G33" s="19"/>
      <c r="H33" s="18">
        <v>101</v>
      </c>
      <c r="I33" s="9"/>
    </row>
    <row r="34" spans="1:9" s="1" customFormat="1" x14ac:dyDescent="0.25">
      <c r="A34" s="17" t="s">
        <v>63</v>
      </c>
      <c r="B34" s="5" t="s">
        <v>11</v>
      </c>
      <c r="C34" s="19"/>
      <c r="D34" s="19"/>
      <c r="E34" s="19"/>
      <c r="F34" s="18">
        <v>78</v>
      </c>
      <c r="G34" s="19"/>
      <c r="H34" s="18">
        <v>78</v>
      </c>
      <c r="I34" s="9"/>
    </row>
    <row r="35" spans="1:9" s="1" customFormat="1" x14ac:dyDescent="0.25">
      <c r="A35" s="17" t="s">
        <v>63</v>
      </c>
      <c r="B35" s="5" t="s">
        <v>12</v>
      </c>
      <c r="C35" s="19"/>
      <c r="D35" s="19"/>
      <c r="E35" s="19"/>
      <c r="F35" s="18">
        <v>45</v>
      </c>
      <c r="G35" s="19"/>
      <c r="H35" s="18">
        <v>45</v>
      </c>
      <c r="I35" s="9"/>
    </row>
    <row r="36" spans="1:9" s="1" customFormat="1" x14ac:dyDescent="0.25">
      <c r="A36" s="17" t="s">
        <v>63</v>
      </c>
      <c r="B36" s="5" t="s">
        <v>85</v>
      </c>
      <c r="C36" s="19"/>
      <c r="D36" s="19"/>
      <c r="E36" s="19"/>
      <c r="F36" s="18">
        <v>42</v>
      </c>
      <c r="G36" s="19"/>
      <c r="H36" s="18">
        <v>42</v>
      </c>
      <c r="I36" s="9"/>
    </row>
    <row r="37" spans="1:9" s="1" customFormat="1" x14ac:dyDescent="0.25">
      <c r="A37" s="17" t="s">
        <v>63</v>
      </c>
      <c r="B37" s="5" t="s">
        <v>86</v>
      </c>
      <c r="C37" s="19"/>
      <c r="D37" s="19"/>
      <c r="E37" s="19"/>
      <c r="F37" s="18">
        <v>18</v>
      </c>
      <c r="G37" s="19"/>
      <c r="H37" s="18">
        <v>18</v>
      </c>
      <c r="I37" s="9"/>
    </row>
    <row r="38" spans="1:9" s="1" customFormat="1" x14ac:dyDescent="0.25">
      <c r="A38" s="17" t="s">
        <v>63</v>
      </c>
      <c r="B38" s="5" t="s">
        <v>13</v>
      </c>
      <c r="C38" s="19"/>
      <c r="D38" s="19"/>
      <c r="E38" s="19"/>
      <c r="F38" s="18">
        <v>72</v>
      </c>
      <c r="G38" s="19"/>
      <c r="H38" s="18">
        <v>72</v>
      </c>
      <c r="I38" s="9"/>
    </row>
    <row r="39" spans="1:9" s="1" customFormat="1" x14ac:dyDescent="0.25">
      <c r="A39" s="17" t="s">
        <v>63</v>
      </c>
      <c r="B39" s="5" t="s">
        <v>14</v>
      </c>
      <c r="C39" s="19"/>
      <c r="D39" s="19"/>
      <c r="E39" s="19"/>
      <c r="F39" s="18">
        <v>80</v>
      </c>
      <c r="G39" s="19"/>
      <c r="H39" s="18">
        <v>80</v>
      </c>
      <c r="I39" s="9"/>
    </row>
    <row r="40" spans="1:9" s="1" customFormat="1" x14ac:dyDescent="0.25">
      <c r="A40" s="17" t="s">
        <v>63</v>
      </c>
      <c r="B40" s="5" t="s">
        <v>15</v>
      </c>
      <c r="C40" s="19"/>
      <c r="D40" s="19"/>
      <c r="E40" s="19"/>
      <c r="F40" s="18">
        <v>61</v>
      </c>
      <c r="G40" s="19"/>
      <c r="H40" s="18">
        <v>61</v>
      </c>
      <c r="I40" s="9"/>
    </row>
    <row r="41" spans="1:9" s="1" customFormat="1" x14ac:dyDescent="0.25">
      <c r="A41" s="86" t="s">
        <v>63</v>
      </c>
      <c r="B41" s="87" t="s">
        <v>75</v>
      </c>
      <c r="C41" s="88"/>
      <c r="D41" s="88"/>
      <c r="E41" s="88"/>
      <c r="F41" s="89"/>
      <c r="G41" s="88"/>
      <c r="H41" s="89"/>
      <c r="I41" s="9" t="s">
        <v>103</v>
      </c>
    </row>
    <row r="42" spans="1:9" s="1" customFormat="1" x14ac:dyDescent="0.25">
      <c r="A42" s="17" t="s">
        <v>63</v>
      </c>
      <c r="B42" s="63" t="s">
        <v>87</v>
      </c>
      <c r="C42" s="19"/>
      <c r="D42" s="19"/>
      <c r="E42" s="19"/>
      <c r="F42" s="18">
        <v>67</v>
      </c>
      <c r="G42" s="19"/>
      <c r="H42" s="18">
        <v>67</v>
      </c>
      <c r="I42" s="9"/>
    </row>
    <row r="43" spans="1:9" s="1" customFormat="1" x14ac:dyDescent="0.25">
      <c r="A43" s="17" t="s">
        <v>63</v>
      </c>
      <c r="B43" s="63" t="s">
        <v>88</v>
      </c>
      <c r="C43" s="19"/>
      <c r="D43" s="19"/>
      <c r="E43" s="19"/>
      <c r="F43" s="18">
        <v>104</v>
      </c>
      <c r="G43" s="19"/>
      <c r="H43" s="18">
        <v>104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20</v>
      </c>
    </row>
    <row r="46" spans="1:9" x14ac:dyDescent="0.25">
      <c r="A46" s="20" t="s">
        <v>1</v>
      </c>
      <c r="B46" s="21" t="s">
        <v>2</v>
      </c>
      <c r="C46" s="21" t="s">
        <v>3</v>
      </c>
      <c r="D46" s="22" t="s">
        <v>21</v>
      </c>
      <c r="E46" s="22" t="s">
        <v>22</v>
      </c>
      <c r="F46" s="22" t="s">
        <v>23</v>
      </c>
      <c r="G46" s="23" t="s">
        <v>24</v>
      </c>
    </row>
    <row r="47" spans="1:9" x14ac:dyDescent="0.25">
      <c r="A47" s="13" t="s">
        <v>61</v>
      </c>
      <c r="B47" s="13" t="s">
        <v>62</v>
      </c>
      <c r="C47" s="5" t="s">
        <v>10</v>
      </c>
      <c r="D47" s="24">
        <v>11.216216216216216</v>
      </c>
      <c r="E47" s="24">
        <v>10.783783783783784</v>
      </c>
      <c r="F47" s="24">
        <v>10.027027027027026</v>
      </c>
      <c r="G47" s="25">
        <v>2.6716216216216209</v>
      </c>
    </row>
    <row r="48" spans="1:9" x14ac:dyDescent="0.25">
      <c r="A48" s="13" t="s">
        <v>61</v>
      </c>
      <c r="B48" s="13" t="s">
        <v>62</v>
      </c>
      <c r="C48" s="5" t="s">
        <v>11</v>
      </c>
      <c r="D48" s="24">
        <v>10.728571428571428</v>
      </c>
      <c r="E48" s="24">
        <v>10.228571428571428</v>
      </c>
      <c r="F48" s="24">
        <v>9.3000000000000007</v>
      </c>
      <c r="G48" s="25">
        <v>2.4182857142857146</v>
      </c>
    </row>
    <row r="49" spans="1:7" x14ac:dyDescent="0.25">
      <c r="A49" s="13" t="s">
        <v>61</v>
      </c>
      <c r="B49" s="13" t="s">
        <v>62</v>
      </c>
      <c r="C49" s="5" t="s">
        <v>12</v>
      </c>
      <c r="D49" s="24">
        <v>11.4375</v>
      </c>
      <c r="E49" s="24">
        <v>10.145833333333334</v>
      </c>
      <c r="F49" s="24">
        <v>9.1458333333333339</v>
      </c>
      <c r="G49" s="25">
        <v>2.4391666666666669</v>
      </c>
    </row>
    <row r="50" spans="1:7" x14ac:dyDescent="0.25">
      <c r="A50" s="13" t="s">
        <v>61</v>
      </c>
      <c r="B50" s="13" t="s">
        <v>62</v>
      </c>
      <c r="C50" s="5" t="s">
        <v>85</v>
      </c>
      <c r="D50" s="90">
        <v>10.666666666666666</v>
      </c>
      <c r="E50" s="90">
        <v>181</v>
      </c>
      <c r="F50" s="90">
        <v>9.3888888888888893</v>
      </c>
      <c r="G50" s="91">
        <v>2.6022222222222222</v>
      </c>
    </row>
    <row r="51" spans="1:7" x14ac:dyDescent="0.25">
      <c r="A51" s="13" t="s">
        <v>61</v>
      </c>
      <c r="B51" s="13" t="s">
        <v>62</v>
      </c>
      <c r="C51" s="5" t="s">
        <v>86</v>
      </c>
      <c r="D51" s="90">
        <v>10.523809523809524</v>
      </c>
      <c r="E51" s="90">
        <v>9.6666666666666661</v>
      </c>
      <c r="F51" s="90">
        <v>8.5714285714285712</v>
      </c>
      <c r="G51" s="91">
        <v>2.5438095238095237</v>
      </c>
    </row>
    <row r="52" spans="1:7" x14ac:dyDescent="0.25">
      <c r="A52" s="13" t="s">
        <v>61</v>
      </c>
      <c r="B52" s="13" t="s">
        <v>62</v>
      </c>
      <c r="C52" s="5" t="s">
        <v>13</v>
      </c>
      <c r="D52" s="24">
        <v>11.867647058823529</v>
      </c>
      <c r="E52" s="24">
        <v>10.102941176470589</v>
      </c>
      <c r="F52" s="24">
        <v>9.1911764705882355</v>
      </c>
      <c r="G52" s="25">
        <v>2.222941176470588</v>
      </c>
    </row>
    <row r="53" spans="1:7" x14ac:dyDescent="0.25">
      <c r="A53" s="13" t="s">
        <v>61</v>
      </c>
      <c r="B53" s="13" t="s">
        <v>62</v>
      </c>
      <c r="C53" s="5" t="s">
        <v>14</v>
      </c>
      <c r="D53" s="24">
        <v>12.608108108108109</v>
      </c>
      <c r="E53" s="24">
        <v>11.716216216216216</v>
      </c>
      <c r="F53" s="24">
        <v>10.472972972972974</v>
      </c>
      <c r="G53" s="25">
        <v>2.5851351351351348</v>
      </c>
    </row>
    <row r="54" spans="1:7" x14ac:dyDescent="0.25">
      <c r="A54" s="13" t="s">
        <v>61</v>
      </c>
      <c r="B54" s="13" t="s">
        <v>62</v>
      </c>
      <c r="C54" s="5" t="s">
        <v>15</v>
      </c>
      <c r="D54" s="24">
        <v>11.46</v>
      </c>
      <c r="E54" s="24">
        <v>9.34</v>
      </c>
      <c r="F54" s="24">
        <v>7.86</v>
      </c>
      <c r="G54" s="25">
        <v>1.8175999999999999</v>
      </c>
    </row>
    <row r="55" spans="1:7" x14ac:dyDescent="0.25">
      <c r="A55" s="13" t="s">
        <v>61</v>
      </c>
      <c r="B55" s="13" t="s">
        <v>62</v>
      </c>
      <c r="C55" s="63" t="s">
        <v>75</v>
      </c>
      <c r="D55" s="68">
        <v>10.789473684210526</v>
      </c>
      <c r="E55" s="68">
        <v>9.8421052631578956</v>
      </c>
      <c r="F55" s="68">
        <v>9.0526315789473681</v>
      </c>
      <c r="G55" s="69">
        <v>2.6305263157894738</v>
      </c>
    </row>
    <row r="56" spans="1:7" x14ac:dyDescent="0.25">
      <c r="A56" s="13" t="s">
        <v>61</v>
      </c>
      <c r="B56" s="13" t="s">
        <v>62</v>
      </c>
      <c r="C56" s="63" t="s">
        <v>87</v>
      </c>
      <c r="D56" s="90">
        <v>10.523809523809524</v>
      </c>
      <c r="E56" s="90">
        <v>9.6666666666666661</v>
      </c>
      <c r="F56" s="90">
        <v>8.5714285714285712</v>
      </c>
      <c r="G56" s="91">
        <v>2.5438095238095237</v>
      </c>
    </row>
    <row r="57" spans="1:7" x14ac:dyDescent="0.25">
      <c r="A57" s="13" t="s">
        <v>61</v>
      </c>
      <c r="B57" s="13" t="s">
        <v>62</v>
      </c>
      <c r="C57" s="63" t="s">
        <v>88</v>
      </c>
      <c r="D57" s="92">
        <v>11.111111111111111</v>
      </c>
      <c r="E57" s="92">
        <v>9.2222222222222214</v>
      </c>
      <c r="F57" s="92">
        <v>9.2222222222222214</v>
      </c>
      <c r="G57" s="93">
        <v>2.6255555555555556</v>
      </c>
    </row>
    <row r="59" spans="1:7" x14ac:dyDescent="0.25">
      <c r="A59" s="115" t="s">
        <v>25</v>
      </c>
      <c r="B59" s="115"/>
      <c r="C59" s="115"/>
      <c r="D59" s="115"/>
    </row>
    <row r="60" spans="1:7" x14ac:dyDescent="0.25">
      <c r="A60" s="15" t="s">
        <v>19</v>
      </c>
      <c r="B60" s="16" t="s">
        <v>3</v>
      </c>
      <c r="C60" s="16" t="s">
        <v>26</v>
      </c>
      <c r="D60" s="16" t="s">
        <v>27</v>
      </c>
      <c r="E60" s="16" t="s">
        <v>28</v>
      </c>
      <c r="F60" s="26" t="s">
        <v>29</v>
      </c>
      <c r="G60" s="27" t="s">
        <v>30</v>
      </c>
    </row>
    <row r="61" spans="1:7" x14ac:dyDescent="0.25">
      <c r="A61" s="17" t="s">
        <v>63</v>
      </c>
      <c r="B61" s="5" t="s">
        <v>10</v>
      </c>
      <c r="C61" s="18">
        <v>2</v>
      </c>
      <c r="D61" s="18">
        <v>30</v>
      </c>
      <c r="E61" s="18">
        <v>27</v>
      </c>
      <c r="F61" s="28">
        <f t="shared" ref="F61:F68" si="0">E61/D61</f>
        <v>0.9</v>
      </c>
      <c r="G61" s="29">
        <f t="shared" ref="G61:G68" si="1">E61/C61</f>
        <v>13.5</v>
      </c>
    </row>
    <row r="62" spans="1:7" x14ac:dyDescent="0.25">
      <c r="A62" s="17" t="s">
        <v>63</v>
      </c>
      <c r="B62" s="5" t="s">
        <v>11</v>
      </c>
      <c r="C62" s="18">
        <v>2</v>
      </c>
      <c r="D62" s="18">
        <v>30</v>
      </c>
      <c r="E62" s="18">
        <v>22</v>
      </c>
      <c r="F62" s="28">
        <f t="shared" si="0"/>
        <v>0.73333333333333328</v>
      </c>
      <c r="G62" s="29">
        <f t="shared" si="1"/>
        <v>11</v>
      </c>
    </row>
    <row r="63" spans="1:7" x14ac:dyDescent="0.25">
      <c r="A63" s="17" t="s">
        <v>63</v>
      </c>
      <c r="B63" s="5" t="s">
        <v>12</v>
      </c>
      <c r="C63" s="18">
        <v>1</v>
      </c>
      <c r="D63" s="18">
        <v>15</v>
      </c>
      <c r="E63" s="18">
        <v>15</v>
      </c>
      <c r="F63" s="28">
        <f t="shared" si="0"/>
        <v>1</v>
      </c>
      <c r="G63" s="29">
        <f t="shared" si="1"/>
        <v>15</v>
      </c>
    </row>
    <row r="64" spans="1:7" x14ac:dyDescent="0.25">
      <c r="A64" s="17" t="s">
        <v>63</v>
      </c>
      <c r="B64" s="5" t="s">
        <v>85</v>
      </c>
      <c r="C64" s="6">
        <v>1</v>
      </c>
      <c r="D64" s="6">
        <v>15</v>
      </c>
      <c r="E64" s="6">
        <v>14</v>
      </c>
      <c r="F64" s="28">
        <v>0.93333333333333335</v>
      </c>
      <c r="G64" s="29">
        <v>14</v>
      </c>
    </row>
    <row r="65" spans="1:7" x14ac:dyDescent="0.25">
      <c r="A65" s="17" t="s">
        <v>63</v>
      </c>
      <c r="B65" s="5" t="s">
        <v>86</v>
      </c>
      <c r="C65" s="6">
        <v>2</v>
      </c>
      <c r="D65" s="6">
        <v>18</v>
      </c>
      <c r="E65" s="6">
        <v>5</v>
      </c>
      <c r="F65" s="28">
        <v>0.27777777777777779</v>
      </c>
      <c r="G65" s="29">
        <v>2.5</v>
      </c>
    </row>
    <row r="66" spans="1:7" x14ac:dyDescent="0.25">
      <c r="A66" s="17" t="s">
        <v>63</v>
      </c>
      <c r="B66" s="5" t="s">
        <v>13</v>
      </c>
      <c r="C66" s="18">
        <v>2</v>
      </c>
      <c r="D66" s="18">
        <v>30</v>
      </c>
      <c r="E66" s="18">
        <v>17</v>
      </c>
      <c r="F66" s="28">
        <f t="shared" si="0"/>
        <v>0.56666666666666665</v>
      </c>
      <c r="G66" s="29">
        <f t="shared" si="1"/>
        <v>8.5</v>
      </c>
    </row>
    <row r="67" spans="1:7" x14ac:dyDescent="0.25">
      <c r="A67" s="17" t="s">
        <v>63</v>
      </c>
      <c r="B67" s="5" t="s">
        <v>14</v>
      </c>
      <c r="C67" s="18">
        <v>2</v>
      </c>
      <c r="D67" s="18">
        <v>30</v>
      </c>
      <c r="E67" s="18">
        <v>22</v>
      </c>
      <c r="F67" s="28">
        <f t="shared" si="0"/>
        <v>0.73333333333333328</v>
      </c>
      <c r="G67" s="29">
        <f t="shared" si="1"/>
        <v>11</v>
      </c>
    </row>
    <row r="68" spans="1:7" x14ac:dyDescent="0.25">
      <c r="A68" s="17" t="s">
        <v>63</v>
      </c>
      <c r="B68" s="5" t="s">
        <v>15</v>
      </c>
      <c r="C68" s="18">
        <v>2</v>
      </c>
      <c r="D68" s="18">
        <v>30</v>
      </c>
      <c r="E68" s="18">
        <v>16</v>
      </c>
      <c r="F68" s="28">
        <f t="shared" si="0"/>
        <v>0.53333333333333333</v>
      </c>
      <c r="G68" s="29">
        <f t="shared" si="1"/>
        <v>8</v>
      </c>
    </row>
    <row r="69" spans="1:7" x14ac:dyDescent="0.25">
      <c r="A69" s="86" t="s">
        <v>63</v>
      </c>
      <c r="B69" s="87" t="s">
        <v>75</v>
      </c>
      <c r="C69" s="89"/>
      <c r="D69" s="89"/>
      <c r="E69" s="89"/>
      <c r="F69" s="94"/>
      <c r="G69" s="95"/>
    </row>
    <row r="70" spans="1:7" x14ac:dyDescent="0.25">
      <c r="A70" s="17" t="s">
        <v>63</v>
      </c>
      <c r="B70" s="63" t="s">
        <v>87</v>
      </c>
      <c r="C70" s="6">
        <v>3</v>
      </c>
      <c r="D70" s="6">
        <v>31</v>
      </c>
      <c r="E70" s="6">
        <v>18</v>
      </c>
      <c r="F70" s="28">
        <v>0.58064516129032262</v>
      </c>
      <c r="G70" s="29">
        <v>6</v>
      </c>
    </row>
    <row r="71" spans="1:7" x14ac:dyDescent="0.25">
      <c r="A71" s="17" t="s">
        <v>63</v>
      </c>
      <c r="B71" s="63" t="s">
        <v>88</v>
      </c>
      <c r="C71" s="74">
        <v>1</v>
      </c>
      <c r="D71" s="74">
        <v>3</v>
      </c>
      <c r="E71" s="74">
        <v>3</v>
      </c>
      <c r="F71" s="28">
        <f t="shared" ref="F71" si="2">E71/D71</f>
        <v>1</v>
      </c>
      <c r="G71" s="29">
        <f t="shared" ref="G71" si="3">E71/C71</f>
        <v>3</v>
      </c>
    </row>
    <row r="73" spans="1:7" x14ac:dyDescent="0.25">
      <c r="A73" s="116" t="s">
        <v>31</v>
      </c>
      <c r="B73" s="116"/>
      <c r="C73" s="116"/>
    </row>
    <row r="74" spans="1:7" s="32" customFormat="1" ht="45" x14ac:dyDescent="0.25">
      <c r="A74" s="30" t="s">
        <v>32</v>
      </c>
      <c r="B74" s="31" t="s">
        <v>2</v>
      </c>
      <c r="C74" s="31" t="s">
        <v>33</v>
      </c>
      <c r="D74" s="31" t="s">
        <v>34</v>
      </c>
      <c r="E74" s="31" t="s">
        <v>35</v>
      </c>
      <c r="F74" s="31" t="s">
        <v>36</v>
      </c>
      <c r="G74" s="31" t="s">
        <v>37</v>
      </c>
    </row>
    <row r="75" spans="1:7" x14ac:dyDescent="0.25">
      <c r="A75" s="17" t="s">
        <v>61</v>
      </c>
      <c r="B75" s="33" t="s">
        <v>62</v>
      </c>
      <c r="C75" s="18">
        <v>4</v>
      </c>
      <c r="D75" s="18">
        <v>5</v>
      </c>
      <c r="E75" s="18">
        <v>5</v>
      </c>
      <c r="F75" s="28">
        <f t="shared" ref="F75" si="4">D75/C75</f>
        <v>1.25</v>
      </c>
      <c r="G75" s="28">
        <f t="shared" ref="G75" si="5">E75/C75</f>
        <v>1.25</v>
      </c>
    </row>
    <row r="76" spans="1:7" x14ac:dyDescent="0.25">
      <c r="A76" s="34"/>
      <c r="B76" s="35"/>
      <c r="C76" s="36"/>
      <c r="D76" s="36"/>
      <c r="E76" s="36"/>
      <c r="F76" s="37"/>
      <c r="G76" s="37"/>
    </row>
    <row r="77" spans="1:7" s="32" customFormat="1" ht="45" x14ac:dyDescent="0.25">
      <c r="A77" s="38" t="s">
        <v>1</v>
      </c>
      <c r="B77" s="39" t="s">
        <v>2</v>
      </c>
      <c r="C77" s="39" t="s">
        <v>38</v>
      </c>
      <c r="D77" s="39" t="s">
        <v>39</v>
      </c>
      <c r="E77" s="39" t="s">
        <v>40</v>
      </c>
      <c r="F77" s="40" t="s">
        <v>41</v>
      </c>
      <c r="G77" s="40" t="s">
        <v>42</v>
      </c>
    </row>
    <row r="78" spans="1:7" x14ac:dyDescent="0.25">
      <c r="A78" s="41" t="s">
        <v>61</v>
      </c>
      <c r="B78" s="41" t="s">
        <v>62</v>
      </c>
      <c r="C78" s="42">
        <v>2</v>
      </c>
      <c r="D78" s="42">
        <v>2</v>
      </c>
      <c r="E78" s="42">
        <v>2</v>
      </c>
      <c r="F78" s="43">
        <f t="shared" ref="F78" si="6">D78/C78</f>
        <v>1</v>
      </c>
      <c r="G78" s="43">
        <f t="shared" ref="G78" si="7">E78/C78</f>
        <v>1</v>
      </c>
    </row>
    <row r="79" spans="1:7" x14ac:dyDescent="0.25">
      <c r="A79" s="70"/>
      <c r="B79" s="70"/>
      <c r="C79" s="71"/>
      <c r="D79" s="71"/>
      <c r="E79" s="71"/>
      <c r="F79" s="72"/>
      <c r="G79" s="72"/>
    </row>
    <row r="80" spans="1:7" ht="45" x14ac:dyDescent="0.25">
      <c r="A80" s="38" t="s">
        <v>1</v>
      </c>
      <c r="B80" s="39" t="s">
        <v>2</v>
      </c>
      <c r="C80" s="39" t="s">
        <v>76</v>
      </c>
      <c r="D80" s="39" t="s">
        <v>77</v>
      </c>
      <c r="E80" s="39" t="s">
        <v>78</v>
      </c>
      <c r="F80" s="40" t="s">
        <v>41</v>
      </c>
      <c r="G80" s="40" t="s">
        <v>79</v>
      </c>
    </row>
    <row r="81" spans="1:8" x14ac:dyDescent="0.25">
      <c r="A81" s="41" t="s">
        <v>61</v>
      </c>
      <c r="B81" s="41" t="s">
        <v>62</v>
      </c>
      <c r="C81" s="42">
        <v>2</v>
      </c>
      <c r="D81" s="42">
        <v>1</v>
      </c>
      <c r="E81" s="42"/>
      <c r="F81" s="43">
        <f t="shared" ref="F81" si="8">D81/C81</f>
        <v>0.5</v>
      </c>
      <c r="G81" s="43">
        <f t="shared" ref="G81" si="9">E81/C81</f>
        <v>0</v>
      </c>
    </row>
    <row r="82" spans="1:8" x14ac:dyDescent="0.25">
      <c r="A82" s="70"/>
      <c r="B82" s="70"/>
      <c r="C82" s="71"/>
      <c r="D82" s="71"/>
      <c r="E82" s="71"/>
      <c r="F82" s="72"/>
      <c r="G82" s="72"/>
    </row>
    <row r="83" spans="1:8" ht="45" x14ac:dyDescent="0.25">
      <c r="A83" s="38" t="s">
        <v>1</v>
      </c>
      <c r="B83" s="39" t="s">
        <v>2</v>
      </c>
      <c r="C83" s="39" t="s">
        <v>89</v>
      </c>
      <c r="D83" s="39" t="s">
        <v>90</v>
      </c>
      <c r="E83" s="39" t="s">
        <v>91</v>
      </c>
      <c r="F83" s="40" t="s">
        <v>92</v>
      </c>
      <c r="G83" s="40" t="s">
        <v>93</v>
      </c>
    </row>
    <row r="84" spans="1:8" x14ac:dyDescent="0.25">
      <c r="A84" s="41" t="s">
        <v>61</v>
      </c>
      <c r="B84" s="41" t="s">
        <v>62</v>
      </c>
      <c r="C84" s="6">
        <v>1</v>
      </c>
      <c r="D84" s="96">
        <v>1</v>
      </c>
      <c r="E84" s="6">
        <v>2</v>
      </c>
      <c r="F84" s="43">
        <f t="shared" ref="F84" si="10">D84/C84</f>
        <v>1</v>
      </c>
      <c r="G84" s="43">
        <f t="shared" ref="G84" si="11">E84/C84</f>
        <v>2</v>
      </c>
    </row>
    <row r="85" spans="1:8" x14ac:dyDescent="0.25">
      <c r="A85" s="70"/>
      <c r="B85" s="70"/>
      <c r="C85" s="71"/>
      <c r="D85" s="71"/>
      <c r="E85" s="71"/>
      <c r="F85" s="72"/>
      <c r="G85" s="72"/>
    </row>
    <row r="86" spans="1:8" ht="45" x14ac:dyDescent="0.25">
      <c r="A86" s="38" t="s">
        <v>1</v>
      </c>
      <c r="B86" s="39" t="s">
        <v>2</v>
      </c>
      <c r="C86" s="39" t="s">
        <v>94</v>
      </c>
      <c r="D86" s="39" t="s">
        <v>95</v>
      </c>
      <c r="E86" s="39" t="s">
        <v>96</v>
      </c>
      <c r="F86" s="40" t="s">
        <v>97</v>
      </c>
      <c r="G86" s="40" t="s">
        <v>98</v>
      </c>
    </row>
    <row r="87" spans="1:8" x14ac:dyDescent="0.25">
      <c r="A87" s="97" t="s">
        <v>61</v>
      </c>
      <c r="B87" s="97" t="s">
        <v>62</v>
      </c>
      <c r="C87" s="98"/>
      <c r="D87" s="98"/>
      <c r="E87" s="98"/>
      <c r="F87" s="99" t="e">
        <f t="shared" ref="F87" si="12">D87/C87</f>
        <v>#DIV/0!</v>
      </c>
      <c r="G87" s="99" t="e">
        <f t="shared" ref="G87" si="13">E87/C87</f>
        <v>#DIV/0!</v>
      </c>
      <c r="H87" t="s">
        <v>103</v>
      </c>
    </row>
    <row r="88" spans="1:8" x14ac:dyDescent="0.25">
      <c r="A88" s="70"/>
      <c r="B88" s="70"/>
      <c r="C88" s="71"/>
      <c r="D88" s="71"/>
      <c r="E88" s="71"/>
      <c r="F88" s="72"/>
      <c r="G88" s="72"/>
    </row>
    <row r="89" spans="1:8" x14ac:dyDescent="0.25">
      <c r="A89" s="70"/>
      <c r="B89" s="70"/>
      <c r="C89" s="71"/>
      <c r="D89" s="71"/>
      <c r="E89" s="71"/>
      <c r="F89" s="72"/>
      <c r="G89" s="72"/>
    </row>
    <row r="90" spans="1:8" x14ac:dyDescent="0.25">
      <c r="A90" s="1" t="s">
        <v>43</v>
      </c>
    </row>
    <row r="91" spans="1:8" x14ac:dyDescent="0.25">
      <c r="A91" s="44" t="s">
        <v>1</v>
      </c>
      <c r="B91" s="44" t="s">
        <v>2</v>
      </c>
      <c r="C91" s="45" t="s">
        <v>3</v>
      </c>
      <c r="D91" s="45" t="s">
        <v>9</v>
      </c>
      <c r="E91" s="46" t="s">
        <v>44</v>
      </c>
      <c r="F91" s="46" t="s">
        <v>45</v>
      </c>
      <c r="G91" s="46" t="s">
        <v>46</v>
      </c>
    </row>
    <row r="92" spans="1:8" x14ac:dyDescent="0.25">
      <c r="A92" s="47" t="s">
        <v>61</v>
      </c>
      <c r="B92" s="47" t="s">
        <v>62</v>
      </c>
      <c r="C92" s="5" t="s">
        <v>10</v>
      </c>
      <c r="D92" s="47">
        <v>120</v>
      </c>
      <c r="E92" s="28">
        <v>0.80833333333333335</v>
      </c>
      <c r="F92" s="28">
        <v>0.89166666666666672</v>
      </c>
      <c r="G92" s="28">
        <v>0.05</v>
      </c>
    </row>
    <row r="93" spans="1:8" x14ac:dyDescent="0.25">
      <c r="A93" s="47" t="s">
        <v>61</v>
      </c>
      <c r="B93" s="47" t="s">
        <v>62</v>
      </c>
      <c r="C93" s="5" t="s">
        <v>11</v>
      </c>
      <c r="D93" s="47">
        <v>139</v>
      </c>
      <c r="E93" s="28">
        <v>0.85611510791366907</v>
      </c>
      <c r="F93" s="28">
        <v>0.93525179856115104</v>
      </c>
      <c r="G93" s="28">
        <v>2.8776978417266189E-2</v>
      </c>
    </row>
    <row r="94" spans="1:8" x14ac:dyDescent="0.25">
      <c r="A94" s="47" t="s">
        <v>61</v>
      </c>
      <c r="B94" s="47" t="s">
        <v>62</v>
      </c>
      <c r="C94" s="5" t="s">
        <v>12</v>
      </c>
      <c r="D94" s="47">
        <v>85</v>
      </c>
      <c r="E94" s="28">
        <v>0.78823529411764703</v>
      </c>
      <c r="F94" s="28">
        <v>0.84705882352941175</v>
      </c>
      <c r="G94" s="28">
        <v>3.5294117647058823E-2</v>
      </c>
    </row>
    <row r="95" spans="1:8" x14ac:dyDescent="0.25">
      <c r="A95" s="47" t="s">
        <v>61</v>
      </c>
      <c r="B95" s="47" t="s">
        <v>62</v>
      </c>
      <c r="C95" s="5" t="s">
        <v>85</v>
      </c>
      <c r="D95" s="74">
        <v>62</v>
      </c>
      <c r="E95" s="28">
        <v>0.82258064516129037</v>
      </c>
      <c r="F95" s="28">
        <v>0.87096774193548387</v>
      </c>
      <c r="G95" s="28">
        <v>3.2258064516129031E-2</v>
      </c>
    </row>
    <row r="96" spans="1:8" x14ac:dyDescent="0.25">
      <c r="A96" s="47" t="s">
        <v>61</v>
      </c>
      <c r="B96" s="47" t="s">
        <v>62</v>
      </c>
      <c r="C96" s="5" t="s">
        <v>86</v>
      </c>
      <c r="D96" s="47">
        <v>41</v>
      </c>
      <c r="E96" s="28">
        <v>0.78048780487804881</v>
      </c>
      <c r="F96" s="103">
        <v>0.70731707317073167</v>
      </c>
      <c r="G96" s="103">
        <v>9.7560975609756101E-2</v>
      </c>
    </row>
    <row r="97" spans="1:7" x14ac:dyDescent="0.25">
      <c r="A97" s="47" t="s">
        <v>61</v>
      </c>
      <c r="B97" s="47" t="s">
        <v>62</v>
      </c>
      <c r="C97" s="5" t="s">
        <v>13</v>
      </c>
      <c r="D97" s="47">
        <v>120</v>
      </c>
      <c r="E97" s="28">
        <v>0.75</v>
      </c>
      <c r="F97" s="28">
        <v>0.80833333333333335</v>
      </c>
      <c r="G97" s="28">
        <v>0.14166666666666666</v>
      </c>
    </row>
    <row r="98" spans="1:7" x14ac:dyDescent="0.25">
      <c r="A98" s="47" t="s">
        <v>61</v>
      </c>
      <c r="B98" s="47" t="s">
        <v>62</v>
      </c>
      <c r="C98" s="5" t="s">
        <v>14</v>
      </c>
      <c r="D98" s="47">
        <v>143</v>
      </c>
      <c r="E98" s="28">
        <v>0.79720279720279719</v>
      </c>
      <c r="F98" s="28">
        <v>0.86713286713286708</v>
      </c>
      <c r="G98" s="28">
        <v>5.5944055944055944E-2</v>
      </c>
    </row>
    <row r="99" spans="1:7" x14ac:dyDescent="0.25">
      <c r="A99" s="47" t="s">
        <v>61</v>
      </c>
      <c r="B99" s="47" t="s">
        <v>62</v>
      </c>
      <c r="C99" s="5" t="s">
        <v>15</v>
      </c>
      <c r="D99" s="47">
        <v>86</v>
      </c>
      <c r="E99" s="28">
        <v>0.65116279069767447</v>
      </c>
      <c r="F99" s="28">
        <v>0.68604651162790697</v>
      </c>
      <c r="G99" s="28">
        <v>0.19767441860465115</v>
      </c>
    </row>
    <row r="100" spans="1:7" x14ac:dyDescent="0.25">
      <c r="A100" s="47" t="s">
        <v>61</v>
      </c>
      <c r="B100" s="47" t="s">
        <v>62</v>
      </c>
      <c r="C100" s="63" t="s">
        <v>75</v>
      </c>
      <c r="D100" s="74">
        <v>67</v>
      </c>
      <c r="E100" s="75">
        <v>0.73134328358208955</v>
      </c>
      <c r="F100" s="76">
        <v>0.82089552238805974</v>
      </c>
      <c r="G100" s="75">
        <v>7.4626865671641784E-2</v>
      </c>
    </row>
    <row r="101" spans="1:7" x14ac:dyDescent="0.25">
      <c r="A101" s="47" t="s">
        <v>61</v>
      </c>
      <c r="B101" s="47" t="s">
        <v>62</v>
      </c>
      <c r="C101" s="63" t="s">
        <v>87</v>
      </c>
      <c r="D101" s="104">
        <v>67</v>
      </c>
      <c r="E101" s="28">
        <v>0.76119402985074625</v>
      </c>
      <c r="F101" s="28">
        <v>0.71314741035856577</v>
      </c>
      <c r="G101" s="28">
        <v>0.12749003984063745</v>
      </c>
    </row>
    <row r="102" spans="1:7" x14ac:dyDescent="0.25">
      <c r="A102" s="47" t="s">
        <v>61</v>
      </c>
      <c r="B102" s="47" t="s">
        <v>62</v>
      </c>
      <c r="C102" s="63" t="s">
        <v>88</v>
      </c>
      <c r="D102" s="18">
        <v>30</v>
      </c>
      <c r="E102" s="28">
        <v>0.73333333333333328</v>
      </c>
      <c r="F102" s="28">
        <v>0.83333333333333337</v>
      </c>
      <c r="G102" s="28">
        <v>0.16666666666666666</v>
      </c>
    </row>
    <row r="104" spans="1:7" x14ac:dyDescent="0.25">
      <c r="A104" s="1" t="s">
        <v>47</v>
      </c>
    </row>
    <row r="105" spans="1:7" x14ac:dyDescent="0.25">
      <c r="A105" s="48" t="s">
        <v>19</v>
      </c>
      <c r="B105" s="49" t="s">
        <v>3</v>
      </c>
      <c r="C105" s="49" t="s">
        <v>9</v>
      </c>
      <c r="D105" s="50" t="s">
        <v>44</v>
      </c>
      <c r="E105" s="50" t="s">
        <v>45</v>
      </c>
      <c r="F105" s="50" t="s">
        <v>46</v>
      </c>
    </row>
    <row r="106" spans="1:7" x14ac:dyDescent="0.25">
      <c r="A106" s="47" t="s">
        <v>63</v>
      </c>
      <c r="B106" s="5" t="s">
        <v>10</v>
      </c>
      <c r="C106" s="47">
        <v>29</v>
      </c>
      <c r="D106" s="28">
        <v>0.82758620689655171</v>
      </c>
      <c r="E106" s="28">
        <v>0.89655172413793105</v>
      </c>
      <c r="F106" s="28">
        <v>6.8965517241379309E-2</v>
      </c>
    </row>
    <row r="107" spans="1:7" x14ac:dyDescent="0.25">
      <c r="A107" s="47" t="s">
        <v>63</v>
      </c>
      <c r="B107" s="5" t="s">
        <v>11</v>
      </c>
      <c r="C107" s="47">
        <v>26</v>
      </c>
      <c r="D107" s="28">
        <v>0.80769230769230771</v>
      </c>
      <c r="E107" s="28">
        <v>0.80769230769230771</v>
      </c>
      <c r="F107" s="28">
        <v>0.15384615384615385</v>
      </c>
    </row>
    <row r="108" spans="1:7" x14ac:dyDescent="0.25">
      <c r="A108" s="47" t="s">
        <v>63</v>
      </c>
      <c r="B108" s="5" t="s">
        <v>12</v>
      </c>
      <c r="C108" s="47">
        <v>15</v>
      </c>
      <c r="D108" s="28">
        <v>1</v>
      </c>
      <c r="E108" s="28">
        <v>1</v>
      </c>
      <c r="F108" s="28">
        <v>0</v>
      </c>
    </row>
    <row r="109" spans="1:7" x14ac:dyDescent="0.25">
      <c r="A109" s="47" t="s">
        <v>63</v>
      </c>
      <c r="B109" s="5" t="s">
        <v>85</v>
      </c>
      <c r="C109" s="81">
        <v>14</v>
      </c>
      <c r="D109" s="101">
        <v>1</v>
      </c>
      <c r="E109" s="28">
        <v>1</v>
      </c>
      <c r="F109" s="28">
        <v>0</v>
      </c>
    </row>
    <row r="110" spans="1:7" x14ac:dyDescent="0.25">
      <c r="A110" s="47" t="s">
        <v>63</v>
      </c>
      <c r="B110" s="5" t="s">
        <v>86</v>
      </c>
      <c r="C110" s="47">
        <v>6</v>
      </c>
      <c r="D110" s="28">
        <v>0.83333333333333337</v>
      </c>
      <c r="E110" s="28">
        <v>0.83333333333333337</v>
      </c>
      <c r="F110" s="28">
        <v>0.16666666666666666</v>
      </c>
    </row>
    <row r="111" spans="1:7" x14ac:dyDescent="0.25">
      <c r="A111" s="47" t="s">
        <v>63</v>
      </c>
      <c r="B111" s="5" t="s">
        <v>13</v>
      </c>
      <c r="C111" s="47">
        <v>21</v>
      </c>
      <c r="D111" s="28">
        <v>0.66666666666666663</v>
      </c>
      <c r="E111" s="28">
        <v>0.66666666666666663</v>
      </c>
      <c r="F111" s="28">
        <v>0.19047619047619047</v>
      </c>
    </row>
    <row r="112" spans="1:7" x14ac:dyDescent="0.25">
      <c r="A112" s="47" t="s">
        <v>63</v>
      </c>
      <c r="B112" s="5" t="s">
        <v>14</v>
      </c>
      <c r="C112" s="47">
        <v>23</v>
      </c>
      <c r="D112" s="28">
        <v>0.95652173913043481</v>
      </c>
      <c r="E112" s="28">
        <v>0.95652173913043481</v>
      </c>
      <c r="F112" s="28">
        <v>4.3478260869565216E-2</v>
      </c>
    </row>
    <row r="113" spans="1:8" x14ac:dyDescent="0.25">
      <c r="A113" s="47" t="s">
        <v>63</v>
      </c>
      <c r="B113" s="5" t="s">
        <v>15</v>
      </c>
      <c r="C113" s="47">
        <v>17</v>
      </c>
      <c r="D113" s="28">
        <v>0.82352941176470584</v>
      </c>
      <c r="E113" s="28">
        <v>0.82352941176470584</v>
      </c>
      <c r="F113" s="28">
        <v>5.8823529411764705E-2</v>
      </c>
    </row>
    <row r="114" spans="1:8" x14ac:dyDescent="0.25">
      <c r="A114" s="100" t="s">
        <v>63</v>
      </c>
      <c r="B114" s="87" t="s">
        <v>75</v>
      </c>
      <c r="C114" s="100"/>
      <c r="D114" s="94"/>
      <c r="E114" s="94"/>
      <c r="F114" s="94"/>
    </row>
    <row r="115" spans="1:8" x14ac:dyDescent="0.25">
      <c r="A115" s="47" t="s">
        <v>63</v>
      </c>
      <c r="B115" s="63" t="s">
        <v>87</v>
      </c>
      <c r="C115" s="102">
        <v>19</v>
      </c>
      <c r="D115" s="28">
        <v>0.66393442622950816</v>
      </c>
      <c r="E115" s="28">
        <v>0.89473684210526316</v>
      </c>
      <c r="F115" s="28">
        <v>0.11748633879781421</v>
      </c>
    </row>
    <row r="116" spans="1:8" x14ac:dyDescent="0.25">
      <c r="A116" s="47" t="s">
        <v>63</v>
      </c>
      <c r="B116" s="63" t="s">
        <v>88</v>
      </c>
      <c r="C116" s="42">
        <v>3</v>
      </c>
      <c r="D116" s="28">
        <v>1</v>
      </c>
      <c r="E116" s="28">
        <v>1</v>
      </c>
      <c r="F116" s="28">
        <v>0</v>
      </c>
    </row>
    <row r="118" spans="1:8" x14ac:dyDescent="0.25">
      <c r="A118" s="1" t="s">
        <v>48</v>
      </c>
    </row>
    <row r="119" spans="1:8" x14ac:dyDescent="0.25">
      <c r="A119" s="51" t="s">
        <v>1</v>
      </c>
      <c r="B119" s="52" t="s">
        <v>2</v>
      </c>
      <c r="C119" s="52" t="s">
        <v>49</v>
      </c>
      <c r="D119" s="52" t="s">
        <v>50</v>
      </c>
      <c r="E119" s="52" t="s">
        <v>51</v>
      </c>
      <c r="F119" s="52" t="s">
        <v>80</v>
      </c>
      <c r="G119" s="52" t="s">
        <v>99</v>
      </c>
      <c r="H119" s="52" t="s">
        <v>100</v>
      </c>
    </row>
    <row r="120" spans="1:8" x14ac:dyDescent="0.25">
      <c r="A120" s="53" t="s">
        <v>61</v>
      </c>
      <c r="B120" s="53" t="s">
        <v>62</v>
      </c>
      <c r="C120" s="54">
        <v>10</v>
      </c>
      <c r="D120" s="54">
        <v>3</v>
      </c>
      <c r="E120" s="54">
        <v>12</v>
      </c>
      <c r="F120" s="47">
        <v>2</v>
      </c>
      <c r="G120" s="47">
        <v>5</v>
      </c>
      <c r="H120" s="47">
        <v>3</v>
      </c>
    </row>
    <row r="122" spans="1:8" x14ac:dyDescent="0.25">
      <c r="A122" s="1" t="s">
        <v>52</v>
      </c>
    </row>
    <row r="123" spans="1:8" s="32" customFormat="1" ht="45" x14ac:dyDescent="0.25">
      <c r="A123" s="55" t="s">
        <v>1</v>
      </c>
      <c r="B123" s="55" t="s">
        <v>2</v>
      </c>
      <c r="C123" s="55" t="s">
        <v>53</v>
      </c>
      <c r="D123" s="55" t="s">
        <v>54</v>
      </c>
      <c r="E123" s="56" t="s">
        <v>55</v>
      </c>
      <c r="F123" s="56" t="s">
        <v>56</v>
      </c>
      <c r="G123" s="56" t="s">
        <v>57</v>
      </c>
    </row>
    <row r="124" spans="1:8" x14ac:dyDescent="0.25">
      <c r="A124" s="47" t="s">
        <v>61</v>
      </c>
      <c r="B124" s="47" t="s">
        <v>62</v>
      </c>
      <c r="C124" s="47" t="s">
        <v>58</v>
      </c>
      <c r="D124" s="47">
        <v>2</v>
      </c>
      <c r="E124" s="28">
        <v>0</v>
      </c>
      <c r="F124" s="28">
        <v>2</v>
      </c>
      <c r="G124" s="28">
        <v>3</v>
      </c>
    </row>
    <row r="125" spans="1:8" x14ac:dyDescent="0.25">
      <c r="A125" s="41" t="s">
        <v>61</v>
      </c>
      <c r="B125" s="41" t="s">
        <v>62</v>
      </c>
      <c r="C125" s="77" t="s">
        <v>59</v>
      </c>
      <c r="D125" s="42">
        <v>1</v>
      </c>
      <c r="E125" s="28">
        <v>0</v>
      </c>
      <c r="F125" s="28">
        <v>1</v>
      </c>
      <c r="G125" s="28">
        <v>6</v>
      </c>
    </row>
    <row r="126" spans="1:8" x14ac:dyDescent="0.25">
      <c r="A126" s="47" t="s">
        <v>61</v>
      </c>
      <c r="B126" s="47" t="s">
        <v>62</v>
      </c>
      <c r="C126" s="47" t="s">
        <v>60</v>
      </c>
      <c r="D126" s="47">
        <v>4</v>
      </c>
      <c r="E126" s="28">
        <v>0</v>
      </c>
      <c r="F126" s="28">
        <v>0.5</v>
      </c>
      <c r="G126" s="28"/>
    </row>
    <row r="127" spans="1:8" x14ac:dyDescent="0.25">
      <c r="A127" s="47" t="s">
        <v>61</v>
      </c>
      <c r="B127" s="47" t="s">
        <v>62</v>
      </c>
      <c r="C127" s="47" t="s">
        <v>81</v>
      </c>
      <c r="D127" s="47">
        <v>4</v>
      </c>
      <c r="E127" s="28">
        <v>0.5</v>
      </c>
      <c r="F127" s="28">
        <v>0.5</v>
      </c>
      <c r="G127" s="28">
        <v>0.75</v>
      </c>
    </row>
    <row r="128" spans="1:8" x14ac:dyDescent="0.25">
      <c r="A128" s="47" t="s">
        <v>61</v>
      </c>
      <c r="B128" s="47" t="s">
        <v>62</v>
      </c>
      <c r="C128" s="85" t="s">
        <v>101</v>
      </c>
      <c r="D128" s="18">
        <v>2</v>
      </c>
      <c r="E128" s="28">
        <v>0</v>
      </c>
      <c r="F128" s="28">
        <v>1.5</v>
      </c>
      <c r="G128" s="28"/>
    </row>
    <row r="129" spans="1:7" x14ac:dyDescent="0.25">
      <c r="A129" s="47" t="s">
        <v>61</v>
      </c>
      <c r="B129" s="47" t="s">
        <v>62</v>
      </c>
      <c r="C129" s="85" t="s">
        <v>104</v>
      </c>
      <c r="D129" s="47">
        <v>2</v>
      </c>
      <c r="E129" s="28">
        <v>0</v>
      </c>
      <c r="F129" s="28">
        <v>0</v>
      </c>
      <c r="G129" s="28"/>
    </row>
    <row r="130" spans="1:7" x14ac:dyDescent="0.25">
      <c r="A130" s="73"/>
      <c r="B130" s="73"/>
      <c r="C130" s="73"/>
      <c r="D130" s="73"/>
      <c r="E130" s="37"/>
      <c r="F130" s="37"/>
      <c r="G130" s="37"/>
    </row>
    <row r="131" spans="1:7" x14ac:dyDescent="0.25">
      <c r="A131" s="84" t="s">
        <v>83</v>
      </c>
    </row>
    <row r="132" spans="1:7" x14ac:dyDescent="0.25">
      <c r="A132" s="117" t="s">
        <v>69</v>
      </c>
      <c r="B132" s="117"/>
      <c r="C132" s="117"/>
      <c r="D132" s="117"/>
      <c r="E132" s="117"/>
      <c r="F132" s="117"/>
      <c r="G132" s="117"/>
    </row>
    <row r="133" spans="1:7" x14ac:dyDescent="0.25">
      <c r="A133" s="1" t="s">
        <v>70</v>
      </c>
    </row>
    <row r="134" spans="1:7" x14ac:dyDescent="0.25">
      <c r="A134" s="1" t="s">
        <v>71</v>
      </c>
    </row>
    <row r="135" spans="1:7" x14ac:dyDescent="0.25">
      <c r="A135" s="1" t="s">
        <v>72</v>
      </c>
    </row>
    <row r="136" spans="1:7" x14ac:dyDescent="0.25">
      <c r="A136" s="1" t="s">
        <v>73</v>
      </c>
    </row>
  </sheetData>
  <mergeCells count="3">
    <mergeCell ref="A59:D59"/>
    <mergeCell ref="A73:C73"/>
    <mergeCell ref="A132:G132"/>
  </mergeCells>
  <pageMargins left="0.7" right="0.7" top="0.75" bottom="0.75" header="0.3" footer="0.3"/>
  <pageSetup scale="74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5"/>
  <sheetViews>
    <sheetView topLeftCell="A70" workbookViewId="0">
      <selection activeCell="A83" sqref="A83:XFD87"/>
    </sheetView>
  </sheetViews>
  <sheetFormatPr defaultRowHeight="15" x14ac:dyDescent="0.25"/>
  <cols>
    <col min="1" max="1" width="33" customWidth="1"/>
    <col min="2" max="2" width="14.7109375" customWidth="1"/>
    <col min="3" max="3" width="14.57031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74</v>
      </c>
      <c r="B1" s="2" t="s">
        <v>102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64</v>
      </c>
      <c r="B5" s="5" t="s">
        <v>62</v>
      </c>
      <c r="C5" s="5" t="s">
        <v>10</v>
      </c>
      <c r="D5" s="57"/>
      <c r="E5" s="6">
        <v>21</v>
      </c>
      <c r="F5" s="57"/>
      <c r="G5" s="6">
        <v>62</v>
      </c>
      <c r="H5" s="57"/>
      <c r="I5" s="6">
        <v>83</v>
      </c>
    </row>
    <row r="6" spans="1:9" s="1" customFormat="1" x14ac:dyDescent="0.25">
      <c r="A6" s="5" t="s">
        <v>64</v>
      </c>
      <c r="B6" s="5" t="s">
        <v>62</v>
      </c>
      <c r="C6" s="5" t="s">
        <v>11</v>
      </c>
      <c r="D6" s="57"/>
      <c r="E6" s="6">
        <v>27</v>
      </c>
      <c r="F6" s="57"/>
      <c r="G6" s="6">
        <v>59</v>
      </c>
      <c r="H6" s="57"/>
      <c r="I6" s="6">
        <v>86</v>
      </c>
    </row>
    <row r="7" spans="1:9" s="1" customFormat="1" x14ac:dyDescent="0.25">
      <c r="A7" s="5" t="s">
        <v>64</v>
      </c>
      <c r="B7" s="5" t="s">
        <v>62</v>
      </c>
      <c r="C7" s="5" t="s">
        <v>12</v>
      </c>
      <c r="D7" s="57"/>
      <c r="E7" s="6">
        <v>28</v>
      </c>
      <c r="F7" s="6">
        <v>1</v>
      </c>
      <c r="G7" s="6">
        <v>48</v>
      </c>
      <c r="H7" s="57"/>
      <c r="I7" s="6">
        <v>77</v>
      </c>
    </row>
    <row r="8" spans="1:9" s="1" customFormat="1" x14ac:dyDescent="0.25">
      <c r="A8" s="5" t="s">
        <v>64</v>
      </c>
      <c r="B8" s="5" t="s">
        <v>62</v>
      </c>
      <c r="C8" s="5" t="s">
        <v>85</v>
      </c>
      <c r="D8" s="105"/>
      <c r="E8" s="106">
        <v>18</v>
      </c>
      <c r="F8" s="105"/>
      <c r="G8" s="106">
        <v>44</v>
      </c>
      <c r="H8" s="105"/>
      <c r="I8" s="106">
        <v>62</v>
      </c>
    </row>
    <row r="9" spans="1:9" s="1" customFormat="1" x14ac:dyDescent="0.25">
      <c r="A9" s="5" t="s">
        <v>64</v>
      </c>
      <c r="B9" s="5" t="s">
        <v>62</v>
      </c>
      <c r="C9" s="5" t="s">
        <v>86</v>
      </c>
      <c r="D9" s="107"/>
      <c r="E9" s="108">
        <v>8</v>
      </c>
      <c r="F9" s="107"/>
      <c r="G9" s="108">
        <v>34</v>
      </c>
      <c r="H9" s="107"/>
      <c r="I9" s="108">
        <v>42</v>
      </c>
    </row>
    <row r="10" spans="1:9" s="1" customFormat="1" x14ac:dyDescent="0.25">
      <c r="A10" s="5" t="s">
        <v>64</v>
      </c>
      <c r="B10" s="5" t="s">
        <v>62</v>
      </c>
      <c r="C10" s="5" t="s">
        <v>13</v>
      </c>
      <c r="D10" s="57"/>
      <c r="E10" s="6">
        <v>20</v>
      </c>
      <c r="F10" s="6">
        <v>1</v>
      </c>
      <c r="G10" s="6">
        <v>32</v>
      </c>
      <c r="H10" s="57"/>
      <c r="I10" s="6">
        <v>53</v>
      </c>
    </row>
    <row r="11" spans="1:9" s="1" customFormat="1" x14ac:dyDescent="0.25">
      <c r="A11" s="5" t="s">
        <v>64</v>
      </c>
      <c r="B11" s="5" t="s">
        <v>62</v>
      </c>
      <c r="C11" s="5" t="s">
        <v>14</v>
      </c>
      <c r="D11" s="57"/>
      <c r="E11" s="6">
        <v>23</v>
      </c>
      <c r="F11" s="57"/>
      <c r="G11" s="6">
        <v>52</v>
      </c>
      <c r="H11" s="57"/>
      <c r="I11" s="6">
        <v>75</v>
      </c>
    </row>
    <row r="12" spans="1:9" s="1" customFormat="1" x14ac:dyDescent="0.25">
      <c r="A12" s="5" t="s">
        <v>64</v>
      </c>
      <c r="B12" s="5" t="s">
        <v>62</v>
      </c>
      <c r="C12" s="5" t="s">
        <v>15</v>
      </c>
      <c r="D12" s="57"/>
      <c r="E12" s="6">
        <v>20</v>
      </c>
      <c r="F12" s="6">
        <v>1</v>
      </c>
      <c r="G12" s="6">
        <v>49</v>
      </c>
      <c r="H12" s="6">
        <v>1</v>
      </c>
      <c r="I12" s="6">
        <v>71</v>
      </c>
    </row>
    <row r="13" spans="1:9" s="1" customFormat="1" x14ac:dyDescent="0.25">
      <c r="A13" s="63" t="s">
        <v>64</v>
      </c>
      <c r="B13" s="63" t="s">
        <v>62</v>
      </c>
      <c r="C13" s="63" t="s">
        <v>75</v>
      </c>
      <c r="D13" s="58"/>
      <c r="E13" s="64">
        <v>20</v>
      </c>
      <c r="F13" s="64">
        <v>1</v>
      </c>
      <c r="G13" s="64">
        <v>42</v>
      </c>
      <c r="H13" s="58"/>
      <c r="I13" s="64">
        <v>63</v>
      </c>
    </row>
    <row r="14" spans="1:9" s="1" customFormat="1" x14ac:dyDescent="0.25">
      <c r="A14" s="63" t="s">
        <v>64</v>
      </c>
      <c r="B14" s="63" t="s">
        <v>62</v>
      </c>
      <c r="C14" s="63" t="s">
        <v>87</v>
      </c>
      <c r="D14" s="109"/>
      <c r="E14" s="110">
        <v>11</v>
      </c>
      <c r="F14" s="109"/>
      <c r="G14" s="110">
        <v>45</v>
      </c>
      <c r="H14" s="109"/>
      <c r="I14" s="110">
        <v>56</v>
      </c>
    </row>
    <row r="15" spans="1:9" s="1" customFormat="1" x14ac:dyDescent="0.25">
      <c r="A15" s="63" t="s">
        <v>64</v>
      </c>
      <c r="B15" s="63" t="s">
        <v>62</v>
      </c>
      <c r="C15" s="63" t="s">
        <v>88</v>
      </c>
      <c r="D15" s="111"/>
      <c r="E15" s="112">
        <v>8</v>
      </c>
      <c r="F15" s="111"/>
      <c r="G15" s="112">
        <v>20</v>
      </c>
      <c r="H15" s="111"/>
      <c r="I15" s="112">
        <v>28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16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1</v>
      </c>
      <c r="B18" s="12" t="s">
        <v>2</v>
      </c>
      <c r="C18" s="12" t="s">
        <v>3</v>
      </c>
      <c r="D18" s="12" t="s">
        <v>4</v>
      </c>
      <c r="E18" s="12" t="s">
        <v>5</v>
      </c>
      <c r="F18" s="12" t="s">
        <v>6</v>
      </c>
      <c r="G18" s="12" t="s">
        <v>7</v>
      </c>
      <c r="H18" s="12" t="s">
        <v>8</v>
      </c>
      <c r="I18" s="12" t="s">
        <v>17</v>
      </c>
    </row>
    <row r="19" spans="1:9" s="1" customFormat="1" x14ac:dyDescent="0.25">
      <c r="A19" s="13" t="s">
        <v>64</v>
      </c>
      <c r="B19" s="13" t="s">
        <v>62</v>
      </c>
      <c r="C19" s="5" t="s">
        <v>10</v>
      </c>
      <c r="D19" s="58"/>
      <c r="E19" s="14">
        <v>228.5</v>
      </c>
      <c r="F19" s="58"/>
      <c r="G19" s="14">
        <v>712.5</v>
      </c>
      <c r="H19" s="58"/>
      <c r="I19" s="14">
        <v>941</v>
      </c>
    </row>
    <row r="20" spans="1:9" s="1" customFormat="1" x14ac:dyDescent="0.25">
      <c r="A20" s="13" t="s">
        <v>64</v>
      </c>
      <c r="B20" s="13" t="s">
        <v>62</v>
      </c>
      <c r="C20" s="5" t="s">
        <v>11</v>
      </c>
      <c r="D20" s="58"/>
      <c r="E20" s="14">
        <v>246</v>
      </c>
      <c r="F20" s="58"/>
      <c r="G20" s="14">
        <v>686</v>
      </c>
      <c r="H20" s="58"/>
      <c r="I20" s="14">
        <v>932</v>
      </c>
    </row>
    <row r="21" spans="1:9" s="1" customFormat="1" x14ac:dyDescent="0.25">
      <c r="A21" s="13" t="s">
        <v>64</v>
      </c>
      <c r="B21" s="13" t="s">
        <v>62</v>
      </c>
      <c r="C21" s="5" t="s">
        <v>12</v>
      </c>
      <c r="D21" s="58"/>
      <c r="E21" s="14">
        <v>269.5</v>
      </c>
      <c r="F21" s="14">
        <v>14</v>
      </c>
      <c r="G21" s="14">
        <v>556.5</v>
      </c>
      <c r="H21" s="58"/>
      <c r="I21" s="14">
        <v>840</v>
      </c>
    </row>
    <row r="22" spans="1:9" s="1" customFormat="1" x14ac:dyDescent="0.25">
      <c r="A22" s="13" t="s">
        <v>64</v>
      </c>
      <c r="B22" s="13" t="s">
        <v>62</v>
      </c>
      <c r="C22" s="5" t="s">
        <v>85</v>
      </c>
      <c r="D22" s="57"/>
      <c r="E22" s="6">
        <v>163</v>
      </c>
      <c r="F22" s="57"/>
      <c r="G22" s="6">
        <v>506.5</v>
      </c>
      <c r="H22" s="57"/>
      <c r="I22" s="6">
        <v>669.5</v>
      </c>
    </row>
    <row r="23" spans="1:9" s="1" customFormat="1" x14ac:dyDescent="0.25">
      <c r="A23" s="13" t="s">
        <v>64</v>
      </c>
      <c r="B23" s="13" t="s">
        <v>62</v>
      </c>
      <c r="C23" s="5" t="s">
        <v>86</v>
      </c>
      <c r="D23" s="107"/>
      <c r="E23" s="108">
        <v>94</v>
      </c>
      <c r="F23" s="107"/>
      <c r="G23" s="108">
        <v>307</v>
      </c>
      <c r="H23" s="107"/>
      <c r="I23" s="108">
        <v>401</v>
      </c>
    </row>
    <row r="24" spans="1:9" s="1" customFormat="1" x14ac:dyDescent="0.25">
      <c r="A24" s="13" t="s">
        <v>64</v>
      </c>
      <c r="B24" s="13" t="s">
        <v>62</v>
      </c>
      <c r="C24" s="5" t="s">
        <v>13</v>
      </c>
      <c r="D24" s="58"/>
      <c r="E24" s="14">
        <v>208</v>
      </c>
      <c r="F24" s="14">
        <v>7</v>
      </c>
      <c r="G24" s="14">
        <v>393</v>
      </c>
      <c r="H24" s="58"/>
      <c r="I24" s="14">
        <v>608</v>
      </c>
    </row>
    <row r="25" spans="1:9" s="1" customFormat="1" x14ac:dyDescent="0.25">
      <c r="A25" s="13" t="s">
        <v>64</v>
      </c>
      <c r="B25" s="13" t="s">
        <v>62</v>
      </c>
      <c r="C25" s="5" t="s">
        <v>14</v>
      </c>
      <c r="D25" s="58"/>
      <c r="E25" s="14">
        <v>228</v>
      </c>
      <c r="F25" s="58"/>
      <c r="G25" s="14">
        <v>609</v>
      </c>
      <c r="H25" s="58"/>
      <c r="I25" s="14">
        <v>837</v>
      </c>
    </row>
    <row r="26" spans="1:9" s="1" customFormat="1" x14ac:dyDescent="0.25">
      <c r="A26" s="13" t="s">
        <v>64</v>
      </c>
      <c r="B26" s="13" t="s">
        <v>62</v>
      </c>
      <c r="C26" s="5" t="s">
        <v>15</v>
      </c>
      <c r="D26" s="58"/>
      <c r="E26" s="14">
        <v>193</v>
      </c>
      <c r="F26" s="14">
        <v>4</v>
      </c>
      <c r="G26" s="14">
        <v>594</v>
      </c>
      <c r="H26" s="14">
        <v>14</v>
      </c>
      <c r="I26" s="14">
        <v>805</v>
      </c>
    </row>
    <row r="27" spans="1:9" s="1" customFormat="1" x14ac:dyDescent="0.25">
      <c r="A27" s="13" t="s">
        <v>64</v>
      </c>
      <c r="B27" s="13" t="s">
        <v>62</v>
      </c>
      <c r="C27" s="63" t="s">
        <v>75</v>
      </c>
      <c r="D27" s="57"/>
      <c r="E27" s="66">
        <v>205</v>
      </c>
      <c r="F27" s="66">
        <v>9</v>
      </c>
      <c r="G27" s="66">
        <v>533</v>
      </c>
      <c r="H27" s="57"/>
      <c r="I27" s="66">
        <v>747</v>
      </c>
    </row>
    <row r="28" spans="1:9" s="1" customFormat="1" x14ac:dyDescent="0.25">
      <c r="A28" s="13" t="s">
        <v>64</v>
      </c>
      <c r="B28" s="13" t="s">
        <v>62</v>
      </c>
      <c r="C28" s="63" t="s">
        <v>87</v>
      </c>
      <c r="D28" s="109"/>
      <c r="E28" s="110">
        <v>106</v>
      </c>
      <c r="F28" s="109"/>
      <c r="G28" s="110">
        <v>500</v>
      </c>
      <c r="H28" s="109"/>
      <c r="I28" s="110">
        <v>606</v>
      </c>
    </row>
    <row r="29" spans="1:9" s="1" customFormat="1" x14ac:dyDescent="0.25">
      <c r="A29" s="13" t="s">
        <v>64</v>
      </c>
      <c r="B29" s="13" t="s">
        <v>62</v>
      </c>
      <c r="C29" s="63" t="s">
        <v>88</v>
      </c>
      <c r="D29" s="111"/>
      <c r="E29" s="112">
        <v>74</v>
      </c>
      <c r="F29" s="111"/>
      <c r="G29" s="112">
        <v>241</v>
      </c>
      <c r="H29" s="111"/>
      <c r="I29" s="112">
        <v>315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18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19</v>
      </c>
      <c r="B32" s="16" t="s">
        <v>3</v>
      </c>
      <c r="C32" s="16" t="s">
        <v>4</v>
      </c>
      <c r="D32" s="16" t="s">
        <v>5</v>
      </c>
      <c r="E32" s="16" t="s">
        <v>6</v>
      </c>
      <c r="F32" s="16" t="s">
        <v>7</v>
      </c>
      <c r="G32" s="16" t="s">
        <v>8</v>
      </c>
      <c r="H32" s="16" t="s">
        <v>17</v>
      </c>
      <c r="I32" s="9"/>
    </row>
    <row r="33" spans="1:9" s="1" customFormat="1" x14ac:dyDescent="0.25">
      <c r="A33" s="17" t="s">
        <v>65</v>
      </c>
      <c r="B33" s="5" t="s">
        <v>10</v>
      </c>
      <c r="C33" s="19"/>
      <c r="D33" s="18">
        <v>93</v>
      </c>
      <c r="E33" s="18">
        <v>40</v>
      </c>
      <c r="F33" s="18">
        <v>269</v>
      </c>
      <c r="G33" s="19"/>
      <c r="H33" s="18">
        <v>402</v>
      </c>
      <c r="I33" s="9"/>
    </row>
    <row r="34" spans="1:9" s="1" customFormat="1" x14ac:dyDescent="0.25">
      <c r="A34" s="17" t="s">
        <v>65</v>
      </c>
      <c r="B34" s="5" t="s">
        <v>11</v>
      </c>
      <c r="C34" s="19"/>
      <c r="D34" s="18">
        <v>125</v>
      </c>
      <c r="E34" s="18">
        <v>4</v>
      </c>
      <c r="F34" s="18">
        <v>167</v>
      </c>
      <c r="G34" s="19"/>
      <c r="H34" s="18">
        <v>296</v>
      </c>
      <c r="I34" s="9"/>
    </row>
    <row r="35" spans="1:9" s="1" customFormat="1" x14ac:dyDescent="0.25">
      <c r="A35" s="17" t="s">
        <v>65</v>
      </c>
      <c r="B35" s="5" t="s">
        <v>12</v>
      </c>
      <c r="C35" s="19"/>
      <c r="D35" s="18">
        <v>66</v>
      </c>
      <c r="E35" s="18">
        <v>10</v>
      </c>
      <c r="F35" s="18">
        <v>195</v>
      </c>
      <c r="G35" s="19"/>
      <c r="H35" s="18">
        <v>271</v>
      </c>
      <c r="I35" s="9"/>
    </row>
    <row r="36" spans="1:9" s="1" customFormat="1" x14ac:dyDescent="0.25">
      <c r="A36" s="17" t="s">
        <v>65</v>
      </c>
      <c r="B36" s="5" t="s">
        <v>85</v>
      </c>
      <c r="C36" s="58"/>
      <c r="D36" s="14">
        <v>112</v>
      </c>
      <c r="E36" s="58"/>
      <c r="F36" s="14">
        <v>232</v>
      </c>
      <c r="G36" s="58"/>
      <c r="H36" s="14">
        <v>344</v>
      </c>
      <c r="I36" s="9"/>
    </row>
    <row r="37" spans="1:9" s="1" customFormat="1" x14ac:dyDescent="0.25">
      <c r="A37" s="17" t="s">
        <v>65</v>
      </c>
      <c r="B37" s="5" t="s">
        <v>86</v>
      </c>
      <c r="C37" s="58"/>
      <c r="D37" s="58"/>
      <c r="E37" s="58"/>
      <c r="F37" s="6">
        <v>176</v>
      </c>
      <c r="G37" s="58"/>
      <c r="H37" s="47">
        <f t="shared" ref="H37" si="0">SUM(C37:G37)</f>
        <v>176</v>
      </c>
      <c r="I37" s="9"/>
    </row>
    <row r="38" spans="1:9" s="1" customFormat="1" x14ac:dyDescent="0.25">
      <c r="A38" s="17" t="s">
        <v>65</v>
      </c>
      <c r="B38" s="5" t="s">
        <v>13</v>
      </c>
      <c r="C38" s="19"/>
      <c r="D38" s="18">
        <v>49</v>
      </c>
      <c r="E38" s="18">
        <v>36</v>
      </c>
      <c r="F38" s="18">
        <v>154</v>
      </c>
      <c r="G38" s="19"/>
      <c r="H38" s="18">
        <v>239</v>
      </c>
      <c r="I38" s="9"/>
    </row>
    <row r="39" spans="1:9" s="1" customFormat="1" x14ac:dyDescent="0.25">
      <c r="A39" s="17" t="s">
        <v>65</v>
      </c>
      <c r="B39" s="5" t="s">
        <v>14</v>
      </c>
      <c r="C39" s="19"/>
      <c r="D39" s="18">
        <v>36</v>
      </c>
      <c r="E39" s="18">
        <v>8</v>
      </c>
      <c r="F39" s="18">
        <v>206</v>
      </c>
      <c r="G39" s="19"/>
      <c r="H39" s="18">
        <v>250</v>
      </c>
      <c r="I39" s="9"/>
    </row>
    <row r="40" spans="1:9" s="1" customFormat="1" x14ac:dyDescent="0.25">
      <c r="A40" s="17" t="s">
        <v>65</v>
      </c>
      <c r="B40" s="5" t="s">
        <v>15</v>
      </c>
      <c r="C40" s="19"/>
      <c r="D40" s="18">
        <v>20</v>
      </c>
      <c r="E40" s="18">
        <v>8</v>
      </c>
      <c r="F40" s="18">
        <v>260</v>
      </c>
      <c r="G40" s="19"/>
      <c r="H40" s="18">
        <v>288</v>
      </c>
      <c r="I40" s="9"/>
    </row>
    <row r="41" spans="1:9" s="1" customFormat="1" x14ac:dyDescent="0.25">
      <c r="A41" s="17" t="s">
        <v>65</v>
      </c>
      <c r="B41" s="63" t="s">
        <v>75</v>
      </c>
      <c r="C41" s="19"/>
      <c r="D41" s="79">
        <v>24</v>
      </c>
      <c r="E41" s="19"/>
      <c r="F41" s="79">
        <v>320</v>
      </c>
      <c r="G41" s="19"/>
      <c r="H41" s="79">
        <v>344</v>
      </c>
      <c r="I41" s="9"/>
    </row>
    <row r="42" spans="1:9" s="1" customFormat="1" x14ac:dyDescent="0.25">
      <c r="A42" s="17" t="s">
        <v>65</v>
      </c>
      <c r="B42" s="63" t="s">
        <v>87</v>
      </c>
      <c r="C42" s="58"/>
      <c r="D42" s="58"/>
      <c r="E42" s="58"/>
      <c r="F42" s="14">
        <v>278</v>
      </c>
      <c r="G42" s="58"/>
      <c r="H42" s="47">
        <f t="shared" ref="H42" si="1">SUM(C42:G42)</f>
        <v>278</v>
      </c>
      <c r="I42" s="9"/>
    </row>
    <row r="43" spans="1:9" s="1" customFormat="1" x14ac:dyDescent="0.25">
      <c r="A43" s="17" t="s">
        <v>65</v>
      </c>
      <c r="B43" s="63" t="s">
        <v>88</v>
      </c>
      <c r="C43" s="19"/>
      <c r="D43" s="18">
        <v>74</v>
      </c>
      <c r="E43" s="18">
        <v>8</v>
      </c>
      <c r="F43" s="18">
        <v>233</v>
      </c>
      <c r="G43" s="19"/>
      <c r="H43" s="18">
        <v>315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20</v>
      </c>
    </row>
    <row r="46" spans="1:9" x14ac:dyDescent="0.25">
      <c r="A46" s="20" t="s">
        <v>1</v>
      </c>
      <c r="B46" s="21" t="s">
        <v>2</v>
      </c>
      <c r="C46" s="21" t="s">
        <v>3</v>
      </c>
      <c r="D46" s="22" t="s">
        <v>21</v>
      </c>
      <c r="E46" s="22" t="s">
        <v>22</v>
      </c>
      <c r="F46" s="22" t="s">
        <v>23</v>
      </c>
      <c r="G46" s="23" t="s">
        <v>24</v>
      </c>
    </row>
    <row r="47" spans="1:9" x14ac:dyDescent="0.25">
      <c r="A47" s="13" t="s">
        <v>64</v>
      </c>
      <c r="B47" s="13" t="s">
        <v>62</v>
      </c>
      <c r="C47" s="5" t="s">
        <v>10</v>
      </c>
      <c r="D47" s="24">
        <v>11.337349397590362</v>
      </c>
      <c r="E47" s="24">
        <v>9.9036144578313259</v>
      </c>
      <c r="F47" s="24">
        <v>8.9939759036144586</v>
      </c>
      <c r="G47" s="25">
        <v>2.4484337349397594</v>
      </c>
    </row>
    <row r="48" spans="1:9" x14ac:dyDescent="0.25">
      <c r="A48" s="13" t="s">
        <v>64</v>
      </c>
      <c r="B48" s="13" t="s">
        <v>62</v>
      </c>
      <c r="C48" s="5" t="s">
        <v>11</v>
      </c>
      <c r="D48" s="24">
        <v>10.837209302325581</v>
      </c>
      <c r="E48" s="24">
        <v>10.052325581395349</v>
      </c>
      <c r="F48" s="24">
        <v>8.7441860465116275</v>
      </c>
      <c r="G48" s="25">
        <v>2.3980232558139525</v>
      </c>
    </row>
    <row r="49" spans="1:7" x14ac:dyDescent="0.25">
      <c r="A49" s="13" t="s">
        <v>64</v>
      </c>
      <c r="B49" s="13" t="s">
        <v>62</v>
      </c>
      <c r="C49" s="5" t="s">
        <v>12</v>
      </c>
      <c r="D49" s="24">
        <v>10.909090909090908</v>
      </c>
      <c r="E49" s="24">
        <v>10.2987012987013</v>
      </c>
      <c r="F49" s="24">
        <v>9.4090909090909083</v>
      </c>
      <c r="G49" s="25">
        <v>2.4687012987012982</v>
      </c>
    </row>
    <row r="50" spans="1:7" x14ac:dyDescent="0.25">
      <c r="A50" s="13" t="s">
        <v>64</v>
      </c>
      <c r="B50" s="13" t="s">
        <v>62</v>
      </c>
      <c r="C50" s="5" t="s">
        <v>85</v>
      </c>
      <c r="D50" s="90">
        <v>10.6953125</v>
      </c>
      <c r="E50" s="90">
        <v>640.5</v>
      </c>
      <c r="F50" s="90">
        <v>9.3125</v>
      </c>
      <c r="G50" s="91">
        <v>2.5778125000000007</v>
      </c>
    </row>
    <row r="51" spans="1:7" x14ac:dyDescent="0.25">
      <c r="A51" s="13" t="s">
        <v>64</v>
      </c>
      <c r="B51" s="13" t="s">
        <v>62</v>
      </c>
      <c r="C51" s="5" t="s">
        <v>86</v>
      </c>
      <c r="D51" s="113">
        <v>9.8522727272727266</v>
      </c>
      <c r="E51" s="113">
        <v>9.204545454545455</v>
      </c>
      <c r="F51" s="113">
        <v>8.3409090909090917</v>
      </c>
      <c r="G51" s="114">
        <v>2.7352272727272728</v>
      </c>
    </row>
    <row r="52" spans="1:7" x14ac:dyDescent="0.25">
      <c r="A52" s="13" t="s">
        <v>64</v>
      </c>
      <c r="B52" s="13" t="s">
        <v>62</v>
      </c>
      <c r="C52" s="5" t="s">
        <v>13</v>
      </c>
      <c r="D52" s="24">
        <v>11.471698113207546</v>
      </c>
      <c r="E52" s="24">
        <v>10.490566037735849</v>
      </c>
      <c r="F52" s="24">
        <v>9.4716981132075464</v>
      </c>
      <c r="G52" s="25">
        <v>2.4394339622641508</v>
      </c>
    </row>
    <row r="53" spans="1:7" x14ac:dyDescent="0.25">
      <c r="A53" s="13" t="s">
        <v>64</v>
      </c>
      <c r="B53" s="13" t="s">
        <v>62</v>
      </c>
      <c r="C53" s="5" t="s">
        <v>14</v>
      </c>
      <c r="D53" s="24">
        <v>11.16</v>
      </c>
      <c r="E53" s="24">
        <v>10.013333333333334</v>
      </c>
      <c r="F53" s="24">
        <v>8.76</v>
      </c>
      <c r="G53" s="25">
        <v>2.2605333333333331</v>
      </c>
    </row>
    <row r="54" spans="1:7" x14ac:dyDescent="0.25">
      <c r="A54" s="13" t="s">
        <v>64</v>
      </c>
      <c r="B54" s="13" t="s">
        <v>62</v>
      </c>
      <c r="C54" s="5" t="s">
        <v>15</v>
      </c>
      <c r="D54" s="24">
        <v>11.338028169014084</v>
      </c>
      <c r="E54" s="24">
        <v>10.507042253521126</v>
      </c>
      <c r="F54" s="24">
        <v>9.2535211267605639</v>
      </c>
      <c r="G54" s="25">
        <v>2.3614084507042254</v>
      </c>
    </row>
    <row r="55" spans="1:7" x14ac:dyDescent="0.25">
      <c r="A55" s="13" t="s">
        <v>64</v>
      </c>
      <c r="B55" s="13" t="s">
        <v>62</v>
      </c>
      <c r="C55" s="63" t="s">
        <v>75</v>
      </c>
      <c r="D55" s="68">
        <v>11.857142857142858</v>
      </c>
      <c r="E55" s="68">
        <v>11.269841269841271</v>
      </c>
      <c r="F55" s="68">
        <v>10.619047619047619</v>
      </c>
      <c r="G55" s="69">
        <v>2.3652380952380945</v>
      </c>
    </row>
    <row r="56" spans="1:7" x14ac:dyDescent="0.25">
      <c r="A56" s="13" t="s">
        <v>64</v>
      </c>
      <c r="B56" s="13" t="s">
        <v>62</v>
      </c>
      <c r="C56" s="63" t="s">
        <v>87</v>
      </c>
      <c r="D56" s="90">
        <v>11.056603773584905</v>
      </c>
      <c r="E56" s="90">
        <v>9.3962264150943398</v>
      </c>
      <c r="F56" s="90">
        <v>7.7358490566037732</v>
      </c>
      <c r="G56" s="91">
        <v>2.1603773584905661</v>
      </c>
    </row>
    <row r="57" spans="1:7" x14ac:dyDescent="0.25">
      <c r="A57" s="13" t="s">
        <v>64</v>
      </c>
      <c r="B57" s="13" t="s">
        <v>62</v>
      </c>
      <c r="C57" s="63" t="s">
        <v>88</v>
      </c>
      <c r="D57" s="92">
        <v>11.310344827586206</v>
      </c>
      <c r="E57" s="92">
        <v>10.379310344827585</v>
      </c>
      <c r="F57" s="92">
        <v>9.5172413793103452</v>
      </c>
      <c r="G57" s="93">
        <v>2.5196551724137932</v>
      </c>
    </row>
    <row r="59" spans="1:7" x14ac:dyDescent="0.25">
      <c r="A59" s="115" t="s">
        <v>25</v>
      </c>
      <c r="B59" s="115"/>
      <c r="C59" s="115"/>
      <c r="D59" s="115"/>
    </row>
    <row r="60" spans="1:7" x14ac:dyDescent="0.25">
      <c r="A60" s="15" t="s">
        <v>19</v>
      </c>
      <c r="B60" s="16" t="s">
        <v>3</v>
      </c>
      <c r="C60" s="16" t="s">
        <v>26</v>
      </c>
      <c r="D60" s="16" t="s">
        <v>27</v>
      </c>
      <c r="E60" s="16" t="s">
        <v>28</v>
      </c>
      <c r="F60" s="26" t="s">
        <v>29</v>
      </c>
      <c r="G60" s="27" t="s">
        <v>30</v>
      </c>
    </row>
    <row r="61" spans="1:7" x14ac:dyDescent="0.25">
      <c r="A61" s="17" t="s">
        <v>65</v>
      </c>
      <c r="B61" s="5" t="s">
        <v>10</v>
      </c>
      <c r="C61" s="18">
        <v>8</v>
      </c>
      <c r="D61" s="18">
        <v>165</v>
      </c>
      <c r="E61" s="18">
        <v>128</v>
      </c>
      <c r="F61" s="28">
        <f t="shared" ref="F61:F69" si="2">E61/D61</f>
        <v>0.77575757575757576</v>
      </c>
      <c r="G61" s="29">
        <f t="shared" ref="G61:G69" si="3">E61/C61</f>
        <v>16</v>
      </c>
    </row>
    <row r="62" spans="1:7" x14ac:dyDescent="0.25">
      <c r="A62" s="17" t="s">
        <v>65</v>
      </c>
      <c r="B62" s="5" t="s">
        <v>11</v>
      </c>
      <c r="C62" s="18">
        <v>8</v>
      </c>
      <c r="D62" s="18">
        <v>160</v>
      </c>
      <c r="E62" s="18">
        <v>89</v>
      </c>
      <c r="F62" s="28">
        <f t="shared" si="2"/>
        <v>0.55625000000000002</v>
      </c>
      <c r="G62" s="29">
        <f t="shared" si="3"/>
        <v>11.125</v>
      </c>
    </row>
    <row r="63" spans="1:7" x14ac:dyDescent="0.25">
      <c r="A63" s="17" t="s">
        <v>65</v>
      </c>
      <c r="B63" s="5" t="s">
        <v>12</v>
      </c>
      <c r="C63" s="18">
        <v>7</v>
      </c>
      <c r="D63" s="18">
        <v>138</v>
      </c>
      <c r="E63" s="18">
        <v>78</v>
      </c>
      <c r="F63" s="28">
        <f t="shared" si="2"/>
        <v>0.56521739130434778</v>
      </c>
      <c r="G63" s="29">
        <f t="shared" si="3"/>
        <v>11.142857142857142</v>
      </c>
    </row>
    <row r="64" spans="1:7" x14ac:dyDescent="0.25">
      <c r="A64" s="17" t="s">
        <v>65</v>
      </c>
      <c r="B64" s="5" t="s">
        <v>85</v>
      </c>
      <c r="C64" s="6">
        <v>8</v>
      </c>
      <c r="D64" s="6">
        <v>137</v>
      </c>
      <c r="E64" s="6">
        <v>97</v>
      </c>
      <c r="F64" s="28">
        <v>0.70802919708029199</v>
      </c>
      <c r="G64" s="29">
        <v>12.125</v>
      </c>
    </row>
    <row r="65" spans="1:7" x14ac:dyDescent="0.25">
      <c r="A65" s="17" t="s">
        <v>65</v>
      </c>
      <c r="B65" s="5" t="s">
        <v>86</v>
      </c>
      <c r="C65" s="6">
        <v>8</v>
      </c>
      <c r="D65" s="6">
        <v>148</v>
      </c>
      <c r="E65" s="6">
        <v>77</v>
      </c>
      <c r="F65" s="28">
        <v>0.52027027027027029</v>
      </c>
      <c r="G65" s="29">
        <v>9.625</v>
      </c>
    </row>
    <row r="66" spans="1:7" x14ac:dyDescent="0.25">
      <c r="A66" s="17" t="s">
        <v>65</v>
      </c>
      <c r="B66" s="5" t="s">
        <v>13</v>
      </c>
      <c r="C66" s="18">
        <v>6</v>
      </c>
      <c r="D66" s="18">
        <v>108</v>
      </c>
      <c r="E66" s="18">
        <v>58</v>
      </c>
      <c r="F66" s="28">
        <f t="shared" si="2"/>
        <v>0.53703703703703709</v>
      </c>
      <c r="G66" s="29">
        <f t="shared" si="3"/>
        <v>9.6666666666666661</v>
      </c>
    </row>
    <row r="67" spans="1:7" x14ac:dyDescent="0.25">
      <c r="A67" s="17" t="s">
        <v>65</v>
      </c>
      <c r="B67" s="5" t="s">
        <v>14</v>
      </c>
      <c r="C67" s="18">
        <v>5</v>
      </c>
      <c r="D67" s="18">
        <v>88</v>
      </c>
      <c r="E67" s="18">
        <v>59</v>
      </c>
      <c r="F67" s="28">
        <f t="shared" si="2"/>
        <v>0.67045454545454541</v>
      </c>
      <c r="G67" s="29">
        <f t="shared" si="3"/>
        <v>11.8</v>
      </c>
    </row>
    <row r="68" spans="1:7" x14ac:dyDescent="0.25">
      <c r="A68" s="17" t="s">
        <v>65</v>
      </c>
      <c r="B68" s="5" t="s">
        <v>15</v>
      </c>
      <c r="C68" s="18">
        <v>7</v>
      </c>
      <c r="D68" s="18">
        <v>117</v>
      </c>
      <c r="E68" s="18">
        <v>81</v>
      </c>
      <c r="F68" s="28">
        <f t="shared" si="2"/>
        <v>0.69230769230769229</v>
      </c>
      <c r="G68" s="29">
        <f t="shared" si="3"/>
        <v>11.571428571428571</v>
      </c>
    </row>
    <row r="69" spans="1:7" x14ac:dyDescent="0.25">
      <c r="A69" s="17" t="s">
        <v>65</v>
      </c>
      <c r="B69" s="63" t="s">
        <v>75</v>
      </c>
      <c r="C69" s="81">
        <v>7</v>
      </c>
      <c r="D69" s="81">
        <v>129</v>
      </c>
      <c r="E69" s="81">
        <v>109</v>
      </c>
      <c r="F69" s="28">
        <f t="shared" si="2"/>
        <v>0.84496124031007747</v>
      </c>
      <c r="G69" s="29">
        <f t="shared" si="3"/>
        <v>15.571428571428571</v>
      </c>
    </row>
    <row r="70" spans="1:7" x14ac:dyDescent="0.25">
      <c r="A70" s="17" t="s">
        <v>65</v>
      </c>
      <c r="B70" s="63" t="s">
        <v>87</v>
      </c>
      <c r="C70" s="6">
        <v>5</v>
      </c>
      <c r="D70" s="6">
        <v>102</v>
      </c>
      <c r="E70" s="6">
        <v>80</v>
      </c>
      <c r="F70" s="28">
        <v>0.78431372549019607</v>
      </c>
      <c r="G70" s="29">
        <v>16</v>
      </c>
    </row>
    <row r="71" spans="1:7" x14ac:dyDescent="0.25">
      <c r="A71" s="17" t="s">
        <v>65</v>
      </c>
      <c r="B71" s="63" t="s">
        <v>88</v>
      </c>
      <c r="C71" s="81">
        <v>6</v>
      </c>
      <c r="D71" s="81">
        <v>100</v>
      </c>
      <c r="E71" s="81">
        <v>34</v>
      </c>
      <c r="F71" s="28">
        <v>0.34</v>
      </c>
      <c r="G71" s="29">
        <v>5.666666666666667</v>
      </c>
    </row>
    <row r="73" spans="1:7" x14ac:dyDescent="0.25">
      <c r="A73" s="116" t="s">
        <v>31</v>
      </c>
      <c r="B73" s="116"/>
      <c r="C73" s="116"/>
    </row>
    <row r="74" spans="1:7" s="32" customFormat="1" ht="45" x14ac:dyDescent="0.25">
      <c r="A74" s="30" t="s">
        <v>32</v>
      </c>
      <c r="B74" s="31" t="s">
        <v>2</v>
      </c>
      <c r="C74" s="31" t="s">
        <v>33</v>
      </c>
      <c r="D74" s="31" t="s">
        <v>34</v>
      </c>
      <c r="E74" s="31" t="s">
        <v>35</v>
      </c>
      <c r="F74" s="31" t="s">
        <v>36</v>
      </c>
      <c r="G74" s="31" t="s">
        <v>37</v>
      </c>
    </row>
    <row r="75" spans="1:7" x14ac:dyDescent="0.25">
      <c r="A75" s="17" t="s">
        <v>64</v>
      </c>
      <c r="B75" s="33" t="s">
        <v>62</v>
      </c>
      <c r="C75" s="18">
        <v>15</v>
      </c>
      <c r="D75" s="18">
        <v>13</v>
      </c>
      <c r="E75" s="18">
        <v>8</v>
      </c>
      <c r="F75" s="28">
        <f t="shared" ref="F75" si="4">D75/C75</f>
        <v>0.8666666666666667</v>
      </c>
      <c r="G75" s="28">
        <f t="shared" ref="G75" si="5">E75/C75</f>
        <v>0.53333333333333333</v>
      </c>
    </row>
    <row r="76" spans="1:7" x14ac:dyDescent="0.25">
      <c r="A76" s="34"/>
      <c r="B76" s="35"/>
      <c r="C76" s="36"/>
      <c r="D76" s="36"/>
      <c r="E76" s="36"/>
      <c r="F76" s="37"/>
      <c r="G76" s="37"/>
    </row>
    <row r="77" spans="1:7" s="32" customFormat="1" ht="45" x14ac:dyDescent="0.25">
      <c r="A77" s="38" t="s">
        <v>1</v>
      </c>
      <c r="B77" s="39" t="s">
        <v>2</v>
      </c>
      <c r="C77" s="39" t="s">
        <v>38</v>
      </c>
      <c r="D77" s="39" t="s">
        <v>39</v>
      </c>
      <c r="E77" s="39" t="s">
        <v>40</v>
      </c>
      <c r="F77" s="40" t="s">
        <v>41</v>
      </c>
      <c r="G77" s="40" t="s">
        <v>42</v>
      </c>
    </row>
    <row r="78" spans="1:7" x14ac:dyDescent="0.25">
      <c r="A78" s="41" t="s">
        <v>64</v>
      </c>
      <c r="B78" s="41" t="s">
        <v>62</v>
      </c>
      <c r="C78" s="42">
        <v>10</v>
      </c>
      <c r="D78" s="42">
        <v>7</v>
      </c>
      <c r="E78" s="42">
        <v>6</v>
      </c>
      <c r="F78" s="43">
        <f t="shared" ref="F78" si="6">D78/C78</f>
        <v>0.7</v>
      </c>
      <c r="G78" s="43">
        <f t="shared" ref="G78" si="7">E78/C78</f>
        <v>0.6</v>
      </c>
    </row>
    <row r="79" spans="1:7" x14ac:dyDescent="0.25">
      <c r="A79" s="70"/>
      <c r="B79" s="70"/>
      <c r="C79" s="71"/>
      <c r="D79" s="71"/>
      <c r="E79" s="71"/>
      <c r="F79" s="72"/>
      <c r="G79" s="72"/>
    </row>
    <row r="80" spans="1:7" ht="45" x14ac:dyDescent="0.25">
      <c r="A80" s="38" t="s">
        <v>1</v>
      </c>
      <c r="B80" s="39" t="s">
        <v>2</v>
      </c>
      <c r="C80" s="39" t="s">
        <v>76</v>
      </c>
      <c r="D80" s="39" t="s">
        <v>77</v>
      </c>
      <c r="E80" s="39" t="s">
        <v>78</v>
      </c>
      <c r="F80" s="40" t="s">
        <v>82</v>
      </c>
      <c r="G80" s="40" t="s">
        <v>79</v>
      </c>
    </row>
    <row r="81" spans="1:7" x14ac:dyDescent="0.25">
      <c r="A81" s="41" t="s">
        <v>64</v>
      </c>
      <c r="B81" s="41" t="s">
        <v>62</v>
      </c>
      <c r="C81" s="42">
        <v>3</v>
      </c>
      <c r="D81" s="42">
        <v>2</v>
      </c>
      <c r="E81" s="42">
        <v>2</v>
      </c>
      <c r="F81" s="43">
        <f t="shared" ref="F81" si="8">D81/C81</f>
        <v>0.66666666666666663</v>
      </c>
      <c r="G81" s="43">
        <f t="shared" ref="G81" si="9">E81/C81</f>
        <v>0.66666666666666663</v>
      </c>
    </row>
    <row r="82" spans="1:7" x14ac:dyDescent="0.25">
      <c r="A82" s="70"/>
      <c r="B82" s="70"/>
      <c r="C82" s="71"/>
      <c r="D82" s="71"/>
      <c r="E82" s="71"/>
      <c r="F82" s="72"/>
      <c r="G82" s="72"/>
    </row>
    <row r="83" spans="1:7" ht="45" x14ac:dyDescent="0.25">
      <c r="A83" s="38" t="s">
        <v>1</v>
      </c>
      <c r="B83" s="39" t="s">
        <v>2</v>
      </c>
      <c r="C83" s="39" t="s">
        <v>89</v>
      </c>
      <c r="D83" s="39" t="s">
        <v>90</v>
      </c>
      <c r="E83" s="39" t="s">
        <v>91</v>
      </c>
      <c r="F83" s="40" t="s">
        <v>92</v>
      </c>
      <c r="G83" s="40" t="s">
        <v>93</v>
      </c>
    </row>
    <row r="84" spans="1:7" x14ac:dyDescent="0.25">
      <c r="A84" s="41" t="s">
        <v>61</v>
      </c>
      <c r="B84" s="41" t="s">
        <v>62</v>
      </c>
      <c r="C84" s="42">
        <v>3</v>
      </c>
      <c r="D84" s="42">
        <v>4</v>
      </c>
      <c r="E84" s="42">
        <v>2</v>
      </c>
      <c r="F84" s="43">
        <f t="shared" ref="F84" si="10">D84/C84</f>
        <v>1.3333333333333333</v>
      </c>
      <c r="G84" s="43">
        <f t="shared" ref="G84" si="11">E84/C84</f>
        <v>0.66666666666666663</v>
      </c>
    </row>
    <row r="85" spans="1:7" x14ac:dyDescent="0.25">
      <c r="A85" s="70"/>
      <c r="B85" s="70"/>
      <c r="C85" s="71"/>
      <c r="D85" s="71"/>
      <c r="E85" s="71"/>
      <c r="F85" s="72"/>
      <c r="G85" s="72"/>
    </row>
    <row r="86" spans="1:7" ht="45" x14ac:dyDescent="0.25">
      <c r="A86" s="38" t="s">
        <v>1</v>
      </c>
      <c r="B86" s="39" t="s">
        <v>2</v>
      </c>
      <c r="C86" s="39" t="s">
        <v>94</v>
      </c>
      <c r="D86" s="39" t="s">
        <v>95</v>
      </c>
      <c r="E86" s="39" t="s">
        <v>96</v>
      </c>
      <c r="F86" s="40" t="s">
        <v>97</v>
      </c>
      <c r="G86" s="40" t="s">
        <v>98</v>
      </c>
    </row>
    <row r="87" spans="1:7" x14ac:dyDescent="0.25">
      <c r="A87" s="41" t="s">
        <v>61</v>
      </c>
      <c r="B87" s="41" t="s">
        <v>62</v>
      </c>
      <c r="C87" s="42">
        <v>2</v>
      </c>
      <c r="D87" s="42">
        <v>2</v>
      </c>
      <c r="E87" s="42"/>
      <c r="F87" s="43">
        <f t="shared" ref="F87" si="12">D87/C87</f>
        <v>1</v>
      </c>
      <c r="G87" s="43">
        <f t="shared" ref="G87" si="13">E87/C87</f>
        <v>0</v>
      </c>
    </row>
    <row r="88" spans="1:7" x14ac:dyDescent="0.25">
      <c r="A88" s="70"/>
      <c r="B88" s="70"/>
      <c r="C88" s="71"/>
      <c r="D88" s="71"/>
      <c r="E88" s="71"/>
      <c r="F88" s="72"/>
      <c r="G88" s="72"/>
    </row>
    <row r="89" spans="1:7" x14ac:dyDescent="0.25">
      <c r="A89" s="70"/>
      <c r="B89" s="70"/>
      <c r="C89" s="71"/>
      <c r="D89" s="71"/>
      <c r="E89" s="71"/>
      <c r="F89" s="72"/>
      <c r="G89" s="72"/>
    </row>
    <row r="90" spans="1:7" x14ac:dyDescent="0.25">
      <c r="A90" s="1" t="s">
        <v>43</v>
      </c>
    </row>
    <row r="91" spans="1:7" x14ac:dyDescent="0.25">
      <c r="A91" s="44" t="s">
        <v>1</v>
      </c>
      <c r="B91" s="44" t="s">
        <v>2</v>
      </c>
      <c r="C91" s="45" t="s">
        <v>3</v>
      </c>
      <c r="D91" s="45" t="s">
        <v>9</v>
      </c>
      <c r="E91" s="46" t="s">
        <v>44</v>
      </c>
      <c r="F91" s="46" t="s">
        <v>45</v>
      </c>
      <c r="G91" s="46" t="s">
        <v>46</v>
      </c>
    </row>
    <row r="92" spans="1:7" x14ac:dyDescent="0.25">
      <c r="A92" s="47" t="s">
        <v>64</v>
      </c>
      <c r="B92" s="47" t="s">
        <v>62</v>
      </c>
      <c r="C92" s="5" t="s">
        <v>10</v>
      </c>
      <c r="D92" s="47">
        <v>324</v>
      </c>
      <c r="E92" s="28">
        <v>0.77469135802469136</v>
      </c>
      <c r="F92" s="28">
        <v>0.8364197530864198</v>
      </c>
      <c r="G92" s="28">
        <v>3.7037037037037035E-2</v>
      </c>
    </row>
    <row r="93" spans="1:7" x14ac:dyDescent="0.25">
      <c r="A93" s="47" t="s">
        <v>64</v>
      </c>
      <c r="B93" s="47" t="s">
        <v>62</v>
      </c>
      <c r="C93" s="5" t="s">
        <v>11</v>
      </c>
      <c r="D93" s="47">
        <v>315</v>
      </c>
      <c r="E93" s="28">
        <v>0.7682539682539683</v>
      </c>
      <c r="F93" s="28">
        <v>0.84126984126984128</v>
      </c>
      <c r="G93" s="28">
        <v>2.8571428571428571E-2</v>
      </c>
    </row>
    <row r="94" spans="1:7" x14ac:dyDescent="0.25">
      <c r="A94" s="47" t="s">
        <v>64</v>
      </c>
      <c r="B94" s="47" t="s">
        <v>62</v>
      </c>
      <c r="C94" s="5" t="s">
        <v>12</v>
      </c>
      <c r="D94" s="47">
        <v>291</v>
      </c>
      <c r="E94" s="28">
        <v>0.80068728522336774</v>
      </c>
      <c r="F94" s="28">
        <v>0.865979381443299</v>
      </c>
      <c r="G94" s="28">
        <v>5.4982817869415807E-2</v>
      </c>
    </row>
    <row r="95" spans="1:7" x14ac:dyDescent="0.25">
      <c r="A95" s="47" t="s">
        <v>64</v>
      </c>
      <c r="B95" s="47" t="s">
        <v>62</v>
      </c>
      <c r="C95" s="5" t="s">
        <v>85</v>
      </c>
      <c r="D95" s="74">
        <v>224</v>
      </c>
      <c r="E95" s="28">
        <v>0.8080357142857143</v>
      </c>
      <c r="F95" s="28">
        <v>0.8794642857142857</v>
      </c>
      <c r="G95" s="28">
        <v>5.3571428571428568E-2</v>
      </c>
    </row>
    <row r="96" spans="1:7" x14ac:dyDescent="0.25">
      <c r="A96" s="47" t="s">
        <v>64</v>
      </c>
      <c r="B96" s="47" t="s">
        <v>62</v>
      </c>
      <c r="C96" s="5" t="s">
        <v>86</v>
      </c>
      <c r="D96" s="47">
        <v>108</v>
      </c>
      <c r="E96" s="28">
        <v>0.81481481481481477</v>
      </c>
      <c r="F96" s="103">
        <v>0.8</v>
      </c>
      <c r="G96" s="103">
        <v>8.3333333333333329E-2</v>
      </c>
    </row>
    <row r="97" spans="1:7" x14ac:dyDescent="0.25">
      <c r="A97" s="47" t="s">
        <v>64</v>
      </c>
      <c r="B97" s="47" t="s">
        <v>62</v>
      </c>
      <c r="C97" s="5" t="s">
        <v>13</v>
      </c>
      <c r="D97" s="47">
        <v>182</v>
      </c>
      <c r="E97" s="28">
        <v>0.82417582417582413</v>
      </c>
      <c r="F97" s="28">
        <v>0.86263736263736268</v>
      </c>
      <c r="G97" s="28">
        <v>6.043956043956044E-2</v>
      </c>
    </row>
    <row r="98" spans="1:7" x14ac:dyDescent="0.25">
      <c r="A98" s="47" t="s">
        <v>64</v>
      </c>
      <c r="B98" s="47" t="s">
        <v>62</v>
      </c>
      <c r="C98" s="5" t="s">
        <v>14</v>
      </c>
      <c r="D98" s="47">
        <v>244</v>
      </c>
      <c r="E98" s="28">
        <v>0.75</v>
      </c>
      <c r="F98" s="28">
        <v>0.82786885245901642</v>
      </c>
      <c r="G98" s="28">
        <v>6.9672131147540978E-2</v>
      </c>
    </row>
    <row r="99" spans="1:7" x14ac:dyDescent="0.25">
      <c r="A99" s="47" t="s">
        <v>64</v>
      </c>
      <c r="B99" s="47" t="s">
        <v>62</v>
      </c>
      <c r="C99" s="5" t="s">
        <v>15</v>
      </c>
      <c r="D99" s="47">
        <v>246</v>
      </c>
      <c r="E99" s="28">
        <v>0.76829268292682928</v>
      </c>
      <c r="F99" s="28">
        <v>0.84146341463414631</v>
      </c>
      <c r="G99" s="28">
        <v>7.3170731707317069E-2</v>
      </c>
    </row>
    <row r="100" spans="1:7" x14ac:dyDescent="0.25">
      <c r="A100" s="47" t="s">
        <v>64</v>
      </c>
      <c r="B100" s="47" t="s">
        <v>62</v>
      </c>
      <c r="C100" s="63" t="s">
        <v>75</v>
      </c>
      <c r="D100" s="74">
        <v>229</v>
      </c>
      <c r="E100" s="75">
        <v>0.80349344978165937</v>
      </c>
      <c r="F100" s="76">
        <v>0.89519650655021832</v>
      </c>
      <c r="G100" s="75">
        <v>2.1834061135371178E-2</v>
      </c>
    </row>
    <row r="101" spans="1:7" x14ac:dyDescent="0.25">
      <c r="A101" s="47" t="s">
        <v>64</v>
      </c>
      <c r="B101" s="47" t="s">
        <v>62</v>
      </c>
      <c r="C101" s="63" t="s">
        <v>87</v>
      </c>
      <c r="D101" s="104">
        <v>178</v>
      </c>
      <c r="E101" s="28">
        <v>0.65730337078651691</v>
      </c>
      <c r="F101" s="28">
        <v>0.63565891472868219</v>
      </c>
      <c r="G101" s="28">
        <v>0.12403100775193798</v>
      </c>
    </row>
    <row r="102" spans="1:7" x14ac:dyDescent="0.25">
      <c r="A102" s="47" t="s">
        <v>64</v>
      </c>
      <c r="B102" s="47" t="s">
        <v>62</v>
      </c>
      <c r="C102" s="63" t="s">
        <v>88</v>
      </c>
      <c r="D102" s="18">
        <v>93</v>
      </c>
      <c r="E102" s="28">
        <v>0.73118279569892475</v>
      </c>
      <c r="F102" s="28">
        <v>0.84946236559139787</v>
      </c>
      <c r="G102" s="28">
        <v>8.6021505376344093E-2</v>
      </c>
    </row>
    <row r="104" spans="1:7" x14ac:dyDescent="0.25">
      <c r="A104" s="1" t="s">
        <v>47</v>
      </c>
    </row>
    <row r="105" spans="1:7" x14ac:dyDescent="0.25">
      <c r="A105" s="48" t="s">
        <v>19</v>
      </c>
      <c r="B105" s="49" t="s">
        <v>3</v>
      </c>
      <c r="C105" s="49" t="s">
        <v>9</v>
      </c>
      <c r="D105" s="50" t="s">
        <v>44</v>
      </c>
      <c r="E105" s="50" t="s">
        <v>45</v>
      </c>
      <c r="F105" s="50" t="s">
        <v>46</v>
      </c>
    </row>
    <row r="106" spans="1:7" x14ac:dyDescent="0.25">
      <c r="A106" s="47" t="s">
        <v>65</v>
      </c>
      <c r="B106" s="5" t="s">
        <v>10</v>
      </c>
      <c r="C106" s="47">
        <v>130</v>
      </c>
      <c r="D106" s="28">
        <v>0.9</v>
      </c>
      <c r="E106" s="28">
        <v>0.96153846153846156</v>
      </c>
      <c r="F106" s="28">
        <v>1.5384615384615385E-2</v>
      </c>
    </row>
    <row r="107" spans="1:7" x14ac:dyDescent="0.25">
      <c r="A107" s="47" t="s">
        <v>65</v>
      </c>
      <c r="B107" s="5" t="s">
        <v>11</v>
      </c>
      <c r="C107" s="47">
        <v>95</v>
      </c>
      <c r="D107" s="28">
        <v>0.88421052631578945</v>
      </c>
      <c r="E107" s="28">
        <v>0.88421052631578945</v>
      </c>
      <c r="F107" s="28">
        <v>3.1578947368421054E-2</v>
      </c>
    </row>
    <row r="108" spans="1:7" x14ac:dyDescent="0.25">
      <c r="A108" s="47" t="s">
        <v>65</v>
      </c>
      <c r="B108" s="5" t="s">
        <v>12</v>
      </c>
      <c r="C108" s="47">
        <v>85</v>
      </c>
      <c r="D108" s="28">
        <v>0.82352941176470584</v>
      </c>
      <c r="E108" s="28">
        <v>0.90588235294117647</v>
      </c>
      <c r="F108" s="28">
        <v>3.5294117647058823E-2</v>
      </c>
    </row>
    <row r="109" spans="1:7" x14ac:dyDescent="0.25">
      <c r="A109" s="47" t="s">
        <v>65</v>
      </c>
      <c r="B109" s="5" t="s">
        <v>85</v>
      </c>
      <c r="C109" s="81">
        <v>107</v>
      </c>
      <c r="D109" s="101">
        <v>0.80373831775700932</v>
      </c>
      <c r="E109" s="28">
        <v>0.88785046728971961</v>
      </c>
      <c r="F109" s="28">
        <v>7.476635514018691E-2</v>
      </c>
    </row>
    <row r="110" spans="1:7" x14ac:dyDescent="0.25">
      <c r="A110" s="47" t="s">
        <v>65</v>
      </c>
      <c r="B110" s="5" t="s">
        <v>86</v>
      </c>
      <c r="C110" s="47">
        <v>58</v>
      </c>
      <c r="D110" s="28">
        <v>0.86206896551724133</v>
      </c>
      <c r="E110" s="28">
        <v>0.86206896551724133</v>
      </c>
      <c r="F110" s="28">
        <v>6.8965517241379309E-2</v>
      </c>
    </row>
    <row r="111" spans="1:7" x14ac:dyDescent="0.25">
      <c r="A111" s="47" t="s">
        <v>65</v>
      </c>
      <c r="B111" s="5" t="s">
        <v>13</v>
      </c>
      <c r="C111" s="47">
        <v>64</v>
      </c>
      <c r="D111" s="28">
        <v>0.84375</v>
      </c>
      <c r="E111" s="28">
        <v>0.90625</v>
      </c>
      <c r="F111" s="28">
        <v>9.375E-2</v>
      </c>
    </row>
    <row r="112" spans="1:7" x14ac:dyDescent="0.25">
      <c r="A112" s="47" t="s">
        <v>65</v>
      </c>
      <c r="B112" s="5" t="s">
        <v>14</v>
      </c>
      <c r="C112" s="47">
        <v>66</v>
      </c>
      <c r="D112" s="28">
        <v>0.84848484848484851</v>
      </c>
      <c r="E112" s="28">
        <v>0.86363636363636365</v>
      </c>
      <c r="F112" s="28">
        <v>0.12121212121212122</v>
      </c>
    </row>
    <row r="113" spans="1:8" x14ac:dyDescent="0.25">
      <c r="A113" s="47" t="s">
        <v>65</v>
      </c>
      <c r="B113" s="5" t="s">
        <v>15</v>
      </c>
      <c r="C113" s="47">
        <v>86</v>
      </c>
      <c r="D113" s="28">
        <v>0.88372093023255816</v>
      </c>
      <c r="E113" s="28">
        <v>0.90697674418604646</v>
      </c>
      <c r="F113" s="28">
        <v>5.8139534883720929E-2</v>
      </c>
    </row>
    <row r="114" spans="1:8" x14ac:dyDescent="0.25">
      <c r="A114" s="47" t="s">
        <v>65</v>
      </c>
      <c r="B114" s="63" t="s">
        <v>75</v>
      </c>
      <c r="C114" s="83">
        <v>109</v>
      </c>
      <c r="D114" s="28">
        <v>0.88990825688073394</v>
      </c>
      <c r="E114" s="28">
        <v>0.91743119266055051</v>
      </c>
      <c r="F114" s="28">
        <v>3.669724770642202E-2</v>
      </c>
    </row>
    <row r="115" spans="1:8" x14ac:dyDescent="0.25">
      <c r="A115" s="47" t="s">
        <v>65</v>
      </c>
      <c r="B115" s="63" t="s">
        <v>87</v>
      </c>
      <c r="C115" s="102">
        <v>86</v>
      </c>
      <c r="D115" s="28">
        <v>1</v>
      </c>
      <c r="E115" s="28">
        <v>0.84883720930232553</v>
      </c>
      <c r="F115" s="28">
        <v>0</v>
      </c>
    </row>
    <row r="116" spans="1:8" x14ac:dyDescent="0.25">
      <c r="A116" s="47" t="s">
        <v>65</v>
      </c>
      <c r="B116" s="63" t="s">
        <v>88</v>
      </c>
      <c r="C116" s="42">
        <v>34</v>
      </c>
      <c r="D116" s="28">
        <v>0.79411764705882348</v>
      </c>
      <c r="E116" s="28">
        <v>0.91176470588235292</v>
      </c>
      <c r="F116" s="28">
        <v>0</v>
      </c>
    </row>
    <row r="117" spans="1:8" ht="13.5" customHeight="1" x14ac:dyDescent="0.25"/>
    <row r="118" spans="1:8" x14ac:dyDescent="0.25">
      <c r="A118" s="1" t="s">
        <v>48</v>
      </c>
    </row>
    <row r="119" spans="1:8" x14ac:dyDescent="0.25">
      <c r="A119" s="51" t="s">
        <v>1</v>
      </c>
      <c r="B119" s="52" t="s">
        <v>2</v>
      </c>
      <c r="C119" s="52" t="s">
        <v>49</v>
      </c>
      <c r="D119" s="52" t="s">
        <v>50</v>
      </c>
      <c r="E119" s="52" t="s">
        <v>51</v>
      </c>
      <c r="F119" s="52" t="s">
        <v>80</v>
      </c>
      <c r="G119" s="52" t="s">
        <v>99</v>
      </c>
      <c r="H119" s="52" t="s">
        <v>100</v>
      </c>
    </row>
    <row r="120" spans="1:8" x14ac:dyDescent="0.25">
      <c r="A120" s="53" t="s">
        <v>64</v>
      </c>
      <c r="B120" s="53" t="s">
        <v>62</v>
      </c>
      <c r="C120" s="54">
        <v>6</v>
      </c>
      <c r="D120" s="54">
        <v>12</v>
      </c>
      <c r="E120" s="54">
        <v>18</v>
      </c>
      <c r="F120" s="47">
        <v>9</v>
      </c>
      <c r="G120" s="47">
        <v>17</v>
      </c>
      <c r="H120" s="47">
        <v>17</v>
      </c>
    </row>
    <row r="122" spans="1:8" x14ac:dyDescent="0.25">
      <c r="A122" s="1" t="s">
        <v>52</v>
      </c>
    </row>
    <row r="123" spans="1:8" s="32" customFormat="1" ht="45" x14ac:dyDescent="0.25">
      <c r="A123" s="55" t="s">
        <v>1</v>
      </c>
      <c r="B123" s="55" t="s">
        <v>2</v>
      </c>
      <c r="C123" s="55" t="s">
        <v>53</v>
      </c>
      <c r="D123" s="55" t="s">
        <v>54</v>
      </c>
      <c r="E123" s="56" t="s">
        <v>55</v>
      </c>
      <c r="F123" s="56" t="s">
        <v>56</v>
      </c>
      <c r="G123" s="56" t="s">
        <v>57</v>
      </c>
    </row>
    <row r="124" spans="1:8" x14ac:dyDescent="0.25">
      <c r="A124" s="47" t="s">
        <v>64</v>
      </c>
      <c r="B124" s="47" t="s">
        <v>62</v>
      </c>
      <c r="C124" s="47" t="s">
        <v>58</v>
      </c>
      <c r="D124" s="47">
        <v>5</v>
      </c>
      <c r="E124" s="28">
        <v>0</v>
      </c>
      <c r="F124" s="28">
        <v>0.4</v>
      </c>
      <c r="G124" s="28">
        <v>0.4</v>
      </c>
    </row>
    <row r="125" spans="1:8" x14ac:dyDescent="0.25">
      <c r="A125" s="41" t="s">
        <v>64</v>
      </c>
      <c r="B125" s="41" t="s">
        <v>62</v>
      </c>
      <c r="C125" s="77" t="s">
        <v>59</v>
      </c>
      <c r="D125" s="42">
        <v>3</v>
      </c>
      <c r="E125" s="28">
        <v>0</v>
      </c>
      <c r="F125" s="28">
        <v>0.33333333333333331</v>
      </c>
      <c r="G125" s="28">
        <v>0.33333333333333331</v>
      </c>
    </row>
    <row r="126" spans="1:8" x14ac:dyDescent="0.25">
      <c r="A126" s="47" t="s">
        <v>64</v>
      </c>
      <c r="B126" s="47" t="s">
        <v>62</v>
      </c>
      <c r="C126" s="47" t="s">
        <v>60</v>
      </c>
      <c r="D126" s="47">
        <v>12</v>
      </c>
      <c r="E126" s="28">
        <v>8.3333333333333329E-2</v>
      </c>
      <c r="F126" s="28">
        <v>8.3333333333333329E-2</v>
      </c>
      <c r="G126" s="28"/>
    </row>
    <row r="127" spans="1:8" x14ac:dyDescent="0.25">
      <c r="A127" s="47" t="s">
        <v>64</v>
      </c>
      <c r="B127" s="47" t="s">
        <v>62</v>
      </c>
      <c r="C127" s="47" t="s">
        <v>81</v>
      </c>
      <c r="D127" s="47">
        <v>15</v>
      </c>
      <c r="E127" s="28">
        <v>0</v>
      </c>
      <c r="F127" s="28">
        <v>0</v>
      </c>
      <c r="G127" s="28">
        <v>0.2</v>
      </c>
    </row>
    <row r="128" spans="1:8" x14ac:dyDescent="0.25">
      <c r="A128" s="47" t="s">
        <v>64</v>
      </c>
      <c r="B128" s="47" t="s">
        <v>62</v>
      </c>
      <c r="C128" s="85" t="s">
        <v>101</v>
      </c>
      <c r="D128" s="18">
        <v>10</v>
      </c>
      <c r="E128" s="28">
        <v>0</v>
      </c>
      <c r="F128" s="28">
        <v>0.3</v>
      </c>
      <c r="G128" s="28"/>
    </row>
    <row r="129" spans="1:7" x14ac:dyDescent="0.25">
      <c r="A129" s="47" t="s">
        <v>64</v>
      </c>
      <c r="B129" s="47" t="s">
        <v>62</v>
      </c>
      <c r="C129" s="85" t="s">
        <v>104</v>
      </c>
      <c r="D129" s="47">
        <v>3</v>
      </c>
      <c r="E129" s="28">
        <v>0</v>
      </c>
      <c r="F129" s="28">
        <v>0.66666666666666663</v>
      </c>
      <c r="G129" s="28"/>
    </row>
    <row r="131" spans="1:7" x14ac:dyDescent="0.25">
      <c r="A131" s="117" t="s">
        <v>69</v>
      </c>
      <c r="B131" s="117"/>
      <c r="C131" s="117"/>
      <c r="D131" s="117"/>
      <c r="E131" s="117"/>
      <c r="F131" s="117"/>
      <c r="G131" s="117"/>
    </row>
    <row r="132" spans="1:7" x14ac:dyDescent="0.25">
      <c r="A132" s="1" t="s">
        <v>70</v>
      </c>
    </row>
    <row r="133" spans="1:7" x14ac:dyDescent="0.25">
      <c r="A133" s="1" t="s">
        <v>71</v>
      </c>
    </row>
    <row r="134" spans="1:7" x14ac:dyDescent="0.25">
      <c r="A134" s="1" t="s">
        <v>72</v>
      </c>
    </row>
    <row r="135" spans="1:7" x14ac:dyDescent="0.25">
      <c r="A135" s="1" t="s">
        <v>73</v>
      </c>
    </row>
  </sheetData>
  <mergeCells count="3">
    <mergeCell ref="A59:D59"/>
    <mergeCell ref="A73:C73"/>
    <mergeCell ref="A131:G131"/>
  </mergeCells>
  <pageMargins left="0.7" right="0.7" top="0.75" bottom="0.75" header="0.3" footer="0.3"/>
  <pageSetup scale="74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3"/>
  <sheetViews>
    <sheetView tabSelected="1" topLeftCell="A112" workbookViewId="0">
      <selection activeCell="H144" sqref="H144"/>
    </sheetView>
  </sheetViews>
  <sheetFormatPr defaultRowHeight="15" x14ac:dyDescent="0.25"/>
  <cols>
    <col min="1" max="1" width="36.7109375" customWidth="1"/>
    <col min="2" max="2" width="13.7109375" customWidth="1"/>
    <col min="3" max="3" width="12.8554687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74</v>
      </c>
      <c r="B1" s="2" t="s">
        <v>102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66</v>
      </c>
      <c r="B5" s="5" t="s">
        <v>62</v>
      </c>
      <c r="C5" s="5" t="s">
        <v>10</v>
      </c>
      <c r="D5" s="57"/>
      <c r="E5" s="6">
        <v>1</v>
      </c>
      <c r="F5" s="6">
        <v>1</v>
      </c>
      <c r="G5" s="6">
        <v>56</v>
      </c>
      <c r="H5" s="57"/>
      <c r="I5" s="6">
        <v>58</v>
      </c>
    </row>
    <row r="6" spans="1:9" s="1" customFormat="1" x14ac:dyDescent="0.25">
      <c r="A6" s="5" t="s">
        <v>66</v>
      </c>
      <c r="B6" s="5" t="s">
        <v>62</v>
      </c>
      <c r="C6" s="5" t="s">
        <v>13</v>
      </c>
      <c r="D6" s="57"/>
      <c r="E6" s="6">
        <v>2</v>
      </c>
      <c r="F6" s="57"/>
      <c r="G6" s="6">
        <v>32</v>
      </c>
      <c r="H6" s="57"/>
      <c r="I6" s="6">
        <v>34</v>
      </c>
    </row>
    <row r="7" spans="1:9" s="1" customFormat="1" x14ac:dyDescent="0.25">
      <c r="A7" s="5" t="s">
        <v>67</v>
      </c>
      <c r="B7" s="5" t="s">
        <v>62</v>
      </c>
      <c r="C7" s="5" t="s">
        <v>10</v>
      </c>
      <c r="D7" s="57"/>
      <c r="E7" s="6">
        <v>1</v>
      </c>
      <c r="F7" s="57"/>
      <c r="G7" s="57"/>
      <c r="H7" s="57"/>
      <c r="I7" s="6">
        <v>1</v>
      </c>
    </row>
    <row r="8" spans="1:9" s="1" customFormat="1" x14ac:dyDescent="0.25">
      <c r="A8" s="5" t="s">
        <v>67</v>
      </c>
      <c r="B8" s="5" t="s">
        <v>62</v>
      </c>
      <c r="C8" s="5" t="s">
        <v>11</v>
      </c>
      <c r="D8" s="57"/>
      <c r="E8" s="57"/>
      <c r="F8" s="57"/>
      <c r="G8" s="6">
        <v>63</v>
      </c>
      <c r="H8" s="57"/>
      <c r="I8" s="6">
        <v>63</v>
      </c>
    </row>
    <row r="9" spans="1:9" s="1" customFormat="1" x14ac:dyDescent="0.25">
      <c r="A9" s="5" t="s">
        <v>67</v>
      </c>
      <c r="B9" s="5" t="s">
        <v>62</v>
      </c>
      <c r="C9" s="5" t="s">
        <v>12</v>
      </c>
      <c r="D9" s="57"/>
      <c r="E9" s="57"/>
      <c r="F9" s="57"/>
      <c r="G9" s="6">
        <v>50</v>
      </c>
      <c r="H9" s="57"/>
      <c r="I9" s="6">
        <v>50</v>
      </c>
    </row>
    <row r="10" spans="1:9" s="1" customFormat="1" x14ac:dyDescent="0.25">
      <c r="A10" s="5" t="s">
        <v>106</v>
      </c>
      <c r="B10" s="5" t="s">
        <v>62</v>
      </c>
      <c r="C10" s="5" t="s">
        <v>85</v>
      </c>
      <c r="D10" s="118">
        <v>1</v>
      </c>
      <c r="E10" s="105"/>
      <c r="F10" s="105"/>
      <c r="G10" s="118">
        <v>45</v>
      </c>
      <c r="H10" s="105"/>
      <c r="I10" s="118">
        <v>46</v>
      </c>
    </row>
    <row r="11" spans="1:9" s="1" customFormat="1" x14ac:dyDescent="0.25">
      <c r="A11" s="5" t="s">
        <v>67</v>
      </c>
      <c r="B11" s="5" t="s">
        <v>62</v>
      </c>
      <c r="C11" s="5" t="s">
        <v>86</v>
      </c>
      <c r="D11" s="119">
        <v>1</v>
      </c>
      <c r="E11" s="107"/>
      <c r="F11" s="107"/>
      <c r="G11" s="119">
        <v>36</v>
      </c>
      <c r="H11" s="107"/>
      <c r="I11" s="119">
        <v>37</v>
      </c>
    </row>
    <row r="12" spans="1:9" s="1" customFormat="1" x14ac:dyDescent="0.25">
      <c r="A12" s="5" t="s">
        <v>66</v>
      </c>
      <c r="B12" s="5" t="s">
        <v>105</v>
      </c>
      <c r="C12" s="5" t="s">
        <v>86</v>
      </c>
      <c r="D12" s="57"/>
      <c r="E12" s="57"/>
      <c r="F12" s="57"/>
      <c r="G12" s="6">
        <v>2</v>
      </c>
      <c r="H12" s="57"/>
      <c r="I12" s="6">
        <v>2</v>
      </c>
    </row>
    <row r="13" spans="1:9" s="1" customFormat="1" x14ac:dyDescent="0.25">
      <c r="A13" s="5" t="s">
        <v>67</v>
      </c>
      <c r="B13" s="5" t="s">
        <v>62</v>
      </c>
      <c r="C13" s="5" t="s">
        <v>14</v>
      </c>
      <c r="D13" s="57"/>
      <c r="E13" s="57"/>
      <c r="F13" s="57"/>
      <c r="G13" s="6">
        <v>55</v>
      </c>
      <c r="H13" s="57"/>
      <c r="I13" s="6">
        <v>55</v>
      </c>
    </row>
    <row r="14" spans="1:9" s="1" customFormat="1" x14ac:dyDescent="0.25">
      <c r="A14" s="5" t="s">
        <v>67</v>
      </c>
      <c r="B14" s="5" t="s">
        <v>62</v>
      </c>
      <c r="C14" s="5" t="s">
        <v>15</v>
      </c>
      <c r="D14" s="57"/>
      <c r="E14" s="57"/>
      <c r="F14" s="57"/>
      <c r="G14" s="6">
        <v>44</v>
      </c>
      <c r="H14" s="57"/>
      <c r="I14" s="6">
        <v>44</v>
      </c>
    </row>
    <row r="15" spans="1:9" s="1" customFormat="1" x14ac:dyDescent="0.25">
      <c r="A15" s="63" t="s">
        <v>67</v>
      </c>
      <c r="B15" s="63" t="s">
        <v>62</v>
      </c>
      <c r="C15" s="63" t="s">
        <v>75</v>
      </c>
      <c r="D15" s="58"/>
      <c r="E15" s="58"/>
      <c r="F15" s="58"/>
      <c r="G15" s="64">
        <v>46</v>
      </c>
      <c r="H15" s="58"/>
      <c r="I15" s="64">
        <v>46</v>
      </c>
    </row>
    <row r="16" spans="1:9" s="1" customFormat="1" x14ac:dyDescent="0.25">
      <c r="A16" s="63" t="s">
        <v>67</v>
      </c>
      <c r="B16" s="63" t="s">
        <v>62</v>
      </c>
      <c r="C16" s="13" t="s">
        <v>87</v>
      </c>
      <c r="D16" s="109"/>
      <c r="E16" s="109"/>
      <c r="F16" s="109"/>
      <c r="G16" s="120">
        <v>29</v>
      </c>
      <c r="H16" s="109"/>
      <c r="I16" s="120">
        <v>29</v>
      </c>
    </row>
    <row r="17" spans="1:10" s="1" customFormat="1" x14ac:dyDescent="0.25">
      <c r="A17" s="122" t="s">
        <v>66</v>
      </c>
      <c r="B17" s="122" t="s">
        <v>105</v>
      </c>
      <c r="C17" s="123" t="s">
        <v>87</v>
      </c>
      <c r="D17" s="124"/>
      <c r="E17" s="124"/>
      <c r="F17" s="124"/>
      <c r="G17" s="125"/>
      <c r="H17" s="124"/>
      <c r="I17" s="125"/>
      <c r="J17" s="1" t="s">
        <v>103</v>
      </c>
    </row>
    <row r="18" spans="1:10" s="1" customFormat="1" x14ac:dyDescent="0.25">
      <c r="A18" s="63" t="s">
        <v>67</v>
      </c>
      <c r="B18" s="63" t="s">
        <v>62</v>
      </c>
      <c r="C18" s="13" t="s">
        <v>88</v>
      </c>
      <c r="D18" s="121">
        <v>1</v>
      </c>
      <c r="E18" s="111"/>
      <c r="F18" s="111"/>
      <c r="G18" s="121">
        <v>35</v>
      </c>
      <c r="H18" s="121">
        <v>1</v>
      </c>
      <c r="I18" s="121">
        <v>37</v>
      </c>
    </row>
    <row r="19" spans="1:10" s="1" customFormat="1" x14ac:dyDescent="0.25">
      <c r="A19" s="5" t="s">
        <v>66</v>
      </c>
      <c r="B19" s="5" t="s">
        <v>105</v>
      </c>
      <c r="C19" s="13" t="s">
        <v>88</v>
      </c>
      <c r="D19" s="58"/>
      <c r="E19" s="58"/>
      <c r="F19" s="58"/>
      <c r="G19" s="64">
        <v>2</v>
      </c>
      <c r="H19" s="58"/>
      <c r="I19" s="64">
        <v>2</v>
      </c>
    </row>
    <row r="20" spans="1:10" s="1" customFormat="1" x14ac:dyDescent="0.25">
      <c r="A20" s="7"/>
      <c r="B20" s="7"/>
      <c r="C20" s="7"/>
      <c r="D20" s="8"/>
      <c r="E20" s="9"/>
      <c r="F20" s="9"/>
      <c r="G20" s="9"/>
      <c r="H20" s="9"/>
      <c r="I20" s="9"/>
    </row>
    <row r="21" spans="1:10" s="1" customFormat="1" x14ac:dyDescent="0.25">
      <c r="A21" s="10" t="s">
        <v>16</v>
      </c>
      <c r="B21" s="7"/>
      <c r="C21" s="7"/>
      <c r="D21" s="8"/>
      <c r="E21" s="9"/>
      <c r="F21" s="9"/>
      <c r="G21" s="9"/>
      <c r="H21" s="9"/>
      <c r="I21" s="9"/>
    </row>
    <row r="22" spans="1:10" s="1" customFormat="1" x14ac:dyDescent="0.25">
      <c r="A22" s="11" t="s">
        <v>1</v>
      </c>
      <c r="B22" s="12" t="s">
        <v>2</v>
      </c>
      <c r="C22" s="12" t="s">
        <v>3</v>
      </c>
      <c r="D22" s="12" t="s">
        <v>4</v>
      </c>
      <c r="E22" s="12" t="s">
        <v>5</v>
      </c>
      <c r="F22" s="12" t="s">
        <v>6</v>
      </c>
      <c r="G22" s="12" t="s">
        <v>7</v>
      </c>
      <c r="H22" s="12" t="s">
        <v>8</v>
      </c>
      <c r="I22" s="12" t="s">
        <v>17</v>
      </c>
    </row>
    <row r="23" spans="1:10" s="1" customFormat="1" x14ac:dyDescent="0.25">
      <c r="A23" s="13" t="s">
        <v>66</v>
      </c>
      <c r="B23" s="13" t="s">
        <v>62</v>
      </c>
      <c r="C23" s="13" t="s">
        <v>10</v>
      </c>
      <c r="D23" s="58"/>
      <c r="E23" s="14">
        <v>7</v>
      </c>
      <c r="F23" s="14">
        <v>13</v>
      </c>
      <c r="G23" s="14">
        <v>655</v>
      </c>
      <c r="H23" s="58"/>
      <c r="I23" s="14">
        <v>675</v>
      </c>
    </row>
    <row r="24" spans="1:10" s="1" customFormat="1" x14ac:dyDescent="0.25">
      <c r="A24" s="13" t="s">
        <v>66</v>
      </c>
      <c r="B24" s="13" t="s">
        <v>62</v>
      </c>
      <c r="C24" s="13" t="s">
        <v>13</v>
      </c>
      <c r="D24" s="58"/>
      <c r="E24" s="14">
        <v>25</v>
      </c>
      <c r="F24" s="58"/>
      <c r="G24" s="14">
        <v>415.5</v>
      </c>
      <c r="H24" s="58"/>
      <c r="I24" s="14">
        <v>440.5</v>
      </c>
    </row>
    <row r="25" spans="1:10" s="1" customFormat="1" x14ac:dyDescent="0.25">
      <c r="A25" s="13" t="s">
        <v>67</v>
      </c>
      <c r="B25" s="13" t="s">
        <v>62</v>
      </c>
      <c r="C25" s="13" t="s">
        <v>10</v>
      </c>
      <c r="D25" s="58"/>
      <c r="E25" s="14">
        <v>8</v>
      </c>
      <c r="F25" s="58"/>
      <c r="G25" s="58"/>
      <c r="H25" s="58"/>
      <c r="I25" s="14">
        <v>8</v>
      </c>
    </row>
    <row r="26" spans="1:10" s="1" customFormat="1" x14ac:dyDescent="0.25">
      <c r="A26" s="13" t="s">
        <v>67</v>
      </c>
      <c r="B26" s="13" t="s">
        <v>62</v>
      </c>
      <c r="C26" s="13" t="s">
        <v>11</v>
      </c>
      <c r="D26" s="58"/>
      <c r="E26" s="58"/>
      <c r="F26" s="58"/>
      <c r="G26" s="14">
        <v>665.5</v>
      </c>
      <c r="H26" s="58"/>
      <c r="I26" s="14">
        <v>665.5</v>
      </c>
    </row>
    <row r="27" spans="1:10" s="1" customFormat="1" x14ac:dyDescent="0.25">
      <c r="A27" s="13" t="s">
        <v>67</v>
      </c>
      <c r="B27" s="13" t="s">
        <v>62</v>
      </c>
      <c r="C27" s="13" t="s">
        <v>12</v>
      </c>
      <c r="D27" s="58"/>
      <c r="E27" s="58"/>
      <c r="F27" s="58"/>
      <c r="G27" s="14">
        <v>525</v>
      </c>
      <c r="H27" s="58"/>
      <c r="I27" s="14">
        <v>525</v>
      </c>
    </row>
    <row r="28" spans="1:10" s="1" customFormat="1" x14ac:dyDescent="0.25">
      <c r="A28" s="13" t="s">
        <v>107</v>
      </c>
      <c r="B28" s="13" t="s">
        <v>62</v>
      </c>
      <c r="C28" s="13" t="s">
        <v>85</v>
      </c>
      <c r="D28" s="126">
        <v>11</v>
      </c>
      <c r="E28" s="57"/>
      <c r="F28" s="57"/>
      <c r="G28" s="126">
        <v>490</v>
      </c>
      <c r="H28" s="57"/>
      <c r="I28" s="126">
        <v>501</v>
      </c>
    </row>
    <row r="29" spans="1:10" s="1" customFormat="1" x14ac:dyDescent="0.25">
      <c r="A29" s="13" t="s">
        <v>107</v>
      </c>
      <c r="B29" s="13" t="s">
        <v>62</v>
      </c>
      <c r="C29" s="13" t="s">
        <v>86</v>
      </c>
      <c r="D29" s="119">
        <v>13</v>
      </c>
      <c r="E29" s="107"/>
      <c r="F29" s="107"/>
      <c r="G29" s="119">
        <v>336</v>
      </c>
      <c r="H29" s="107"/>
      <c r="I29" s="119">
        <v>349</v>
      </c>
    </row>
    <row r="30" spans="1:10" s="1" customFormat="1" x14ac:dyDescent="0.25">
      <c r="A30" s="13" t="s">
        <v>66</v>
      </c>
      <c r="B30" s="13" t="s">
        <v>105</v>
      </c>
      <c r="C30" s="13" t="s">
        <v>86</v>
      </c>
      <c r="D30" s="119"/>
      <c r="E30" s="107"/>
      <c r="F30" s="107"/>
      <c r="G30" s="119">
        <v>28</v>
      </c>
      <c r="H30" s="107"/>
      <c r="I30" s="119">
        <v>28</v>
      </c>
    </row>
    <row r="31" spans="1:10" s="1" customFormat="1" x14ac:dyDescent="0.25">
      <c r="A31" s="13" t="s">
        <v>67</v>
      </c>
      <c r="B31" s="13" t="s">
        <v>62</v>
      </c>
      <c r="C31" s="13" t="s">
        <v>14</v>
      </c>
      <c r="D31" s="58"/>
      <c r="E31" s="58"/>
      <c r="F31" s="58"/>
      <c r="G31" s="14">
        <v>665</v>
      </c>
      <c r="H31" s="58"/>
      <c r="I31" s="14">
        <v>665</v>
      </c>
    </row>
    <row r="32" spans="1:10" s="1" customFormat="1" x14ac:dyDescent="0.25">
      <c r="A32" s="13" t="s">
        <v>67</v>
      </c>
      <c r="B32" s="13" t="s">
        <v>62</v>
      </c>
      <c r="C32" s="13" t="s">
        <v>15</v>
      </c>
      <c r="D32" s="58"/>
      <c r="E32" s="58"/>
      <c r="F32" s="58"/>
      <c r="G32" s="14">
        <v>464</v>
      </c>
      <c r="H32" s="58"/>
      <c r="I32" s="14">
        <v>464</v>
      </c>
    </row>
    <row r="33" spans="1:9" s="1" customFormat="1" x14ac:dyDescent="0.25">
      <c r="A33" s="65" t="s">
        <v>67</v>
      </c>
      <c r="B33" s="65" t="s">
        <v>62</v>
      </c>
      <c r="C33" s="65" t="s">
        <v>75</v>
      </c>
      <c r="D33" s="57"/>
      <c r="E33" s="57"/>
      <c r="F33" s="57"/>
      <c r="G33" s="66">
        <v>504</v>
      </c>
      <c r="H33" s="57"/>
      <c r="I33" s="66">
        <v>504</v>
      </c>
    </row>
    <row r="34" spans="1:9" s="1" customFormat="1" x14ac:dyDescent="0.25">
      <c r="A34" s="65" t="s">
        <v>67</v>
      </c>
      <c r="B34" s="13" t="s">
        <v>62</v>
      </c>
      <c r="C34" s="5" t="s">
        <v>87</v>
      </c>
      <c r="D34" s="109"/>
      <c r="E34" s="109"/>
      <c r="F34" s="109"/>
      <c r="G34" s="120">
        <v>332</v>
      </c>
      <c r="H34" s="109"/>
      <c r="I34" s="120">
        <v>332</v>
      </c>
    </row>
    <row r="35" spans="1:9" s="1" customFormat="1" x14ac:dyDescent="0.25">
      <c r="A35" s="65" t="s">
        <v>67</v>
      </c>
      <c r="B35" s="13" t="s">
        <v>62</v>
      </c>
      <c r="C35" s="5" t="s">
        <v>88</v>
      </c>
      <c r="D35" s="121">
        <v>9</v>
      </c>
      <c r="E35" s="111"/>
      <c r="F35" s="111"/>
      <c r="G35" s="121">
        <v>408</v>
      </c>
      <c r="H35" s="121">
        <v>9</v>
      </c>
      <c r="I35" s="121">
        <v>426</v>
      </c>
    </row>
    <row r="36" spans="1:9" s="1" customFormat="1" x14ac:dyDescent="0.25">
      <c r="A36" s="13" t="s">
        <v>66</v>
      </c>
      <c r="B36" s="13" t="s">
        <v>105</v>
      </c>
      <c r="C36" s="5" t="s">
        <v>88</v>
      </c>
      <c r="D36" s="121"/>
      <c r="E36" s="111"/>
      <c r="F36" s="111"/>
      <c r="G36" s="121">
        <v>30</v>
      </c>
      <c r="H36" s="121"/>
      <c r="I36" s="121">
        <v>30</v>
      </c>
    </row>
    <row r="37" spans="1:9" s="1" customFormat="1" x14ac:dyDescent="0.25">
      <c r="A37" s="59"/>
      <c r="B37" s="59"/>
      <c r="C37" s="59"/>
      <c r="D37" s="60"/>
      <c r="E37" s="61"/>
      <c r="F37" s="61"/>
      <c r="G37" s="61"/>
      <c r="H37" s="61"/>
      <c r="I37" s="61"/>
    </row>
    <row r="38" spans="1:9" s="1" customFormat="1" x14ac:dyDescent="0.25">
      <c r="A38" s="10" t="s">
        <v>18</v>
      </c>
      <c r="B38" s="7"/>
      <c r="C38" s="7"/>
      <c r="D38" s="8"/>
      <c r="E38" s="9"/>
      <c r="F38" s="9"/>
      <c r="G38" s="9"/>
      <c r="H38" s="9"/>
      <c r="I38" s="9"/>
    </row>
    <row r="39" spans="1:9" s="1" customFormat="1" x14ac:dyDescent="0.25">
      <c r="A39" s="15" t="s">
        <v>19</v>
      </c>
      <c r="B39" s="16" t="s">
        <v>3</v>
      </c>
      <c r="C39" s="16" t="s">
        <v>4</v>
      </c>
      <c r="D39" s="16" t="s">
        <v>5</v>
      </c>
      <c r="E39" s="16" t="s">
        <v>6</v>
      </c>
      <c r="F39" s="16" t="s">
        <v>7</v>
      </c>
      <c r="G39" s="16" t="s">
        <v>8</v>
      </c>
      <c r="H39" s="16" t="s">
        <v>17</v>
      </c>
      <c r="I39" s="9"/>
    </row>
    <row r="40" spans="1:9" s="1" customFormat="1" x14ac:dyDescent="0.25">
      <c r="A40" s="17" t="s">
        <v>68</v>
      </c>
      <c r="B40" s="17" t="s">
        <v>10</v>
      </c>
      <c r="C40" s="19"/>
      <c r="D40" s="19"/>
      <c r="E40" s="18">
        <v>24</v>
      </c>
      <c r="F40" s="18">
        <v>45</v>
      </c>
      <c r="G40" s="19"/>
      <c r="H40" s="18">
        <v>69</v>
      </c>
      <c r="I40" s="9"/>
    </row>
    <row r="41" spans="1:9" s="1" customFormat="1" x14ac:dyDescent="0.25">
      <c r="A41" s="17" t="s">
        <v>68</v>
      </c>
      <c r="B41" s="17" t="s">
        <v>11</v>
      </c>
      <c r="C41" s="19"/>
      <c r="D41" s="19"/>
      <c r="E41" s="18">
        <v>6</v>
      </c>
      <c r="F41" s="18">
        <v>66</v>
      </c>
      <c r="G41" s="19"/>
      <c r="H41" s="18">
        <v>72</v>
      </c>
      <c r="I41" s="9"/>
    </row>
    <row r="42" spans="1:9" s="1" customFormat="1" x14ac:dyDescent="0.25">
      <c r="A42" s="17" t="s">
        <v>68</v>
      </c>
      <c r="B42" s="17" t="s">
        <v>12</v>
      </c>
      <c r="C42" s="19"/>
      <c r="D42" s="19"/>
      <c r="E42" s="18">
        <v>3</v>
      </c>
      <c r="F42" s="18">
        <v>39</v>
      </c>
      <c r="G42" s="19"/>
      <c r="H42" s="18">
        <v>42</v>
      </c>
      <c r="I42" s="9"/>
    </row>
    <row r="43" spans="1:9" s="1" customFormat="1" x14ac:dyDescent="0.25">
      <c r="A43" s="17" t="s">
        <v>68</v>
      </c>
      <c r="B43" s="17" t="s">
        <v>85</v>
      </c>
      <c r="C43" s="19"/>
      <c r="D43" s="19"/>
      <c r="E43" s="18"/>
      <c r="F43" s="18">
        <v>186</v>
      </c>
      <c r="G43" s="19"/>
      <c r="H43" s="18">
        <v>186</v>
      </c>
      <c r="I43" s="9"/>
    </row>
    <row r="44" spans="1:9" s="1" customFormat="1" x14ac:dyDescent="0.25">
      <c r="A44" s="17" t="s">
        <v>68</v>
      </c>
      <c r="B44" s="17" t="s">
        <v>86</v>
      </c>
      <c r="C44" s="19"/>
      <c r="D44" s="19"/>
      <c r="E44" s="18"/>
      <c r="F44" s="18">
        <v>33</v>
      </c>
      <c r="G44" s="19"/>
      <c r="H44" s="18">
        <v>33</v>
      </c>
      <c r="I44" s="9"/>
    </row>
    <row r="45" spans="1:9" s="1" customFormat="1" x14ac:dyDescent="0.25">
      <c r="A45" s="17" t="s">
        <v>68</v>
      </c>
      <c r="B45" s="17" t="s">
        <v>14</v>
      </c>
      <c r="C45" s="19"/>
      <c r="D45" s="19"/>
      <c r="E45" s="19"/>
      <c r="F45" s="18">
        <v>207</v>
      </c>
      <c r="G45" s="19"/>
      <c r="H45" s="18">
        <v>207</v>
      </c>
      <c r="I45" s="9"/>
    </row>
    <row r="46" spans="1:9" s="1" customFormat="1" x14ac:dyDescent="0.25">
      <c r="A46" s="78" t="s">
        <v>68</v>
      </c>
      <c r="B46" s="78" t="s">
        <v>75</v>
      </c>
      <c r="C46" s="19"/>
      <c r="D46" s="19"/>
      <c r="E46" s="19"/>
      <c r="F46" s="79">
        <v>165</v>
      </c>
      <c r="G46" s="19"/>
      <c r="H46" s="79">
        <v>165</v>
      </c>
      <c r="I46" s="9"/>
    </row>
    <row r="47" spans="1:9" s="1" customFormat="1" x14ac:dyDescent="0.25">
      <c r="A47" s="78" t="s">
        <v>68</v>
      </c>
      <c r="B47" s="17" t="s">
        <v>87</v>
      </c>
      <c r="C47" s="19"/>
      <c r="D47" s="19"/>
      <c r="E47" s="19"/>
      <c r="F47" s="79">
        <v>60</v>
      </c>
      <c r="G47" s="19"/>
      <c r="H47" s="79">
        <v>60</v>
      </c>
      <c r="I47" s="9"/>
    </row>
    <row r="48" spans="1:9" s="1" customFormat="1" x14ac:dyDescent="0.25">
      <c r="A48" s="78" t="s">
        <v>68</v>
      </c>
      <c r="B48" s="17" t="s">
        <v>88</v>
      </c>
      <c r="C48" s="18">
        <v>9</v>
      </c>
      <c r="D48" s="19"/>
      <c r="E48" s="18">
        <v>9</v>
      </c>
      <c r="F48" s="18">
        <v>414</v>
      </c>
      <c r="G48" s="18">
        <v>9</v>
      </c>
      <c r="H48" s="18">
        <v>441</v>
      </c>
      <c r="I48" s="9"/>
    </row>
    <row r="49" spans="1:9" s="1" customFormat="1" x14ac:dyDescent="0.25">
      <c r="A49" s="13" t="s">
        <v>108</v>
      </c>
      <c r="B49" s="13" t="s">
        <v>88</v>
      </c>
      <c r="C49" s="5"/>
      <c r="D49" s="19"/>
      <c r="E49" s="18"/>
      <c r="F49" s="18">
        <v>15</v>
      </c>
      <c r="G49" s="18"/>
      <c r="H49" s="18">
        <v>15</v>
      </c>
      <c r="I49" s="9"/>
    </row>
    <row r="50" spans="1:9" s="1" customFormat="1" x14ac:dyDescent="0.25">
      <c r="A50" s="7"/>
      <c r="B50" s="7"/>
      <c r="C50" s="7"/>
      <c r="D50" s="8"/>
      <c r="E50" s="9"/>
      <c r="F50" s="9"/>
      <c r="G50" s="9"/>
      <c r="H50" s="9"/>
      <c r="I50" s="9"/>
    </row>
    <row r="51" spans="1:9" x14ac:dyDescent="0.25">
      <c r="A51" s="1" t="s">
        <v>20</v>
      </c>
    </row>
    <row r="52" spans="1:9" x14ac:dyDescent="0.25">
      <c r="A52" s="20" t="s">
        <v>1</v>
      </c>
      <c r="B52" s="21" t="s">
        <v>2</v>
      </c>
      <c r="C52" s="21" t="s">
        <v>3</v>
      </c>
      <c r="D52" s="22" t="s">
        <v>21</v>
      </c>
      <c r="E52" s="22" t="s">
        <v>22</v>
      </c>
      <c r="F52" s="22" t="s">
        <v>23</v>
      </c>
      <c r="G52" s="23" t="s">
        <v>24</v>
      </c>
    </row>
    <row r="53" spans="1:9" x14ac:dyDescent="0.25">
      <c r="A53" s="13" t="s">
        <v>66</v>
      </c>
      <c r="B53" s="13" t="s">
        <v>62</v>
      </c>
      <c r="C53" s="13" t="s">
        <v>10</v>
      </c>
      <c r="D53" s="24">
        <v>11.637931034482758</v>
      </c>
      <c r="E53" s="24">
        <v>9.7068965517241388</v>
      </c>
      <c r="F53" s="24">
        <v>8.9568965517241388</v>
      </c>
      <c r="G53" s="25">
        <v>2.4927586206896555</v>
      </c>
    </row>
    <row r="54" spans="1:9" x14ac:dyDescent="0.25">
      <c r="A54" s="13" t="s">
        <v>66</v>
      </c>
      <c r="B54" s="13" t="s">
        <v>62</v>
      </c>
      <c r="C54" s="13" t="s">
        <v>13</v>
      </c>
      <c r="D54" s="24">
        <v>12.955882352941176</v>
      </c>
      <c r="E54" s="24">
        <v>11.808823529411764</v>
      </c>
      <c r="F54" s="24">
        <v>10.720588235294118</v>
      </c>
      <c r="G54" s="25">
        <v>2.5494117647058823</v>
      </c>
    </row>
    <row r="55" spans="1:9" x14ac:dyDescent="0.25">
      <c r="A55" s="13" t="s">
        <v>67</v>
      </c>
      <c r="B55" s="13" t="s">
        <v>62</v>
      </c>
      <c r="C55" s="13" t="s">
        <v>10</v>
      </c>
      <c r="D55" s="24">
        <v>8</v>
      </c>
      <c r="E55" s="24">
        <v>8</v>
      </c>
      <c r="F55" s="24">
        <v>8</v>
      </c>
      <c r="G55" s="25">
        <v>2.63</v>
      </c>
    </row>
    <row r="56" spans="1:9" x14ac:dyDescent="0.25">
      <c r="A56" s="13" t="s">
        <v>67</v>
      </c>
      <c r="B56" s="13" t="s">
        <v>62</v>
      </c>
      <c r="C56" s="13" t="s">
        <v>11</v>
      </c>
      <c r="D56" s="24">
        <v>10.563492063492063</v>
      </c>
      <c r="E56" s="24">
        <v>9.0793650793650791</v>
      </c>
      <c r="F56" s="24">
        <v>8.7222222222222214</v>
      </c>
      <c r="G56" s="25">
        <v>2.7704761904761912</v>
      </c>
    </row>
    <row r="57" spans="1:9" x14ac:dyDescent="0.25">
      <c r="A57" s="13" t="s">
        <v>67</v>
      </c>
      <c r="B57" s="13" t="s">
        <v>62</v>
      </c>
      <c r="C57" s="13" t="s">
        <v>12</v>
      </c>
      <c r="D57" s="24">
        <v>10.5</v>
      </c>
      <c r="E57" s="24">
        <v>9.34</v>
      </c>
      <c r="F57" s="24">
        <v>8.65</v>
      </c>
      <c r="G57" s="25">
        <v>2.4198</v>
      </c>
    </row>
    <row r="58" spans="1:9" x14ac:dyDescent="0.25">
      <c r="A58" s="13" t="s">
        <v>67</v>
      </c>
      <c r="B58" s="13" t="s">
        <v>62</v>
      </c>
      <c r="C58" s="13" t="s">
        <v>85</v>
      </c>
      <c r="D58" s="90">
        <v>10.804347826086957</v>
      </c>
      <c r="E58" s="90">
        <v>473</v>
      </c>
      <c r="F58" s="90">
        <v>9.195652173913043</v>
      </c>
      <c r="G58" s="91">
        <v>2.4356521739130432</v>
      </c>
    </row>
    <row r="59" spans="1:9" x14ac:dyDescent="0.25">
      <c r="A59" s="13" t="s">
        <v>67</v>
      </c>
      <c r="B59" s="13" t="s">
        <v>62</v>
      </c>
      <c r="C59" s="13" t="s">
        <v>86</v>
      </c>
      <c r="D59" s="113">
        <v>10.162162162162161</v>
      </c>
      <c r="E59" s="113">
        <v>7.9864864864864868</v>
      </c>
      <c r="F59" s="113">
        <v>6.7162162162162158</v>
      </c>
      <c r="G59" s="114">
        <v>2.3972972972972975</v>
      </c>
    </row>
    <row r="60" spans="1:9" x14ac:dyDescent="0.25">
      <c r="A60" s="13" t="s">
        <v>66</v>
      </c>
      <c r="B60" s="13" t="s">
        <v>105</v>
      </c>
      <c r="C60" s="13" t="s">
        <v>86</v>
      </c>
      <c r="D60" s="113">
        <v>14</v>
      </c>
      <c r="E60" s="113">
        <v>13</v>
      </c>
      <c r="F60" s="113">
        <v>13</v>
      </c>
      <c r="G60" s="114">
        <v>2.375</v>
      </c>
    </row>
    <row r="61" spans="1:9" x14ac:dyDescent="0.25">
      <c r="A61" s="13" t="s">
        <v>67</v>
      </c>
      <c r="B61" s="13" t="s">
        <v>62</v>
      </c>
      <c r="C61" s="13" t="s">
        <v>14</v>
      </c>
      <c r="D61" s="24">
        <v>12.090909090909092</v>
      </c>
      <c r="E61" s="24">
        <v>10.418181818181818</v>
      </c>
      <c r="F61" s="24">
        <v>9.1454545454545446</v>
      </c>
      <c r="G61" s="25">
        <v>2.1560000000000001</v>
      </c>
    </row>
    <row r="62" spans="1:9" x14ac:dyDescent="0.25">
      <c r="A62" s="13" t="s">
        <v>67</v>
      </c>
      <c r="B62" s="13" t="s">
        <v>62</v>
      </c>
      <c r="C62" s="13" t="s">
        <v>15</v>
      </c>
      <c r="D62" s="24">
        <v>10.545454545454545</v>
      </c>
      <c r="E62" s="24">
        <v>9.5227272727272734</v>
      </c>
      <c r="F62" s="24">
        <v>8.5681818181818183</v>
      </c>
      <c r="G62" s="25">
        <v>2.2922727272727275</v>
      </c>
    </row>
    <row r="63" spans="1:9" x14ac:dyDescent="0.25">
      <c r="A63" s="67" t="s">
        <v>67</v>
      </c>
      <c r="B63" s="67" t="s">
        <v>62</v>
      </c>
      <c r="C63" s="67" t="s">
        <v>75</v>
      </c>
      <c r="D63" s="68">
        <v>10.956521739130435</v>
      </c>
      <c r="E63" s="68">
        <v>10.369565217391305</v>
      </c>
      <c r="F63" s="68">
        <v>9.7391304347826093</v>
      </c>
      <c r="G63" s="69">
        <v>2.5686956521739135</v>
      </c>
    </row>
    <row r="64" spans="1:9" x14ac:dyDescent="0.25">
      <c r="A64" s="67" t="s">
        <v>67</v>
      </c>
      <c r="B64" s="13" t="s">
        <v>62</v>
      </c>
      <c r="C64" s="41" t="s">
        <v>87</v>
      </c>
      <c r="D64" s="90">
        <v>10.818181818181818</v>
      </c>
      <c r="E64" s="90">
        <v>9.7575757575757578</v>
      </c>
      <c r="F64" s="90">
        <v>9.1818181818181817</v>
      </c>
      <c r="G64" s="91">
        <v>2.3945454545454545</v>
      </c>
    </row>
    <row r="65" spans="1:7" x14ac:dyDescent="0.25">
      <c r="A65" s="67" t="s">
        <v>67</v>
      </c>
      <c r="B65" s="13" t="s">
        <v>62</v>
      </c>
      <c r="C65" s="41" t="s">
        <v>88</v>
      </c>
      <c r="D65" s="92">
        <v>11.472222222222221</v>
      </c>
      <c r="E65" s="92">
        <v>10.833333333333334</v>
      </c>
      <c r="F65" s="92">
        <v>10.222222222222221</v>
      </c>
      <c r="G65" s="93">
        <v>2.5600000000000005</v>
      </c>
    </row>
    <row r="66" spans="1:7" x14ac:dyDescent="0.25">
      <c r="A66" s="13" t="s">
        <v>66</v>
      </c>
      <c r="B66" s="13" t="s">
        <v>105</v>
      </c>
      <c r="C66" s="41" t="s">
        <v>88</v>
      </c>
      <c r="D66" s="92">
        <v>15</v>
      </c>
      <c r="E66" s="92">
        <v>15</v>
      </c>
      <c r="F66" s="92">
        <v>15</v>
      </c>
      <c r="G66" s="93">
        <v>3.3</v>
      </c>
    </row>
    <row r="68" spans="1:7" x14ac:dyDescent="0.25">
      <c r="A68" s="115" t="s">
        <v>25</v>
      </c>
      <c r="B68" s="115"/>
      <c r="C68" s="115"/>
      <c r="D68" s="115"/>
    </row>
    <row r="69" spans="1:7" x14ac:dyDescent="0.25">
      <c r="A69" s="15" t="s">
        <v>19</v>
      </c>
      <c r="B69" s="16" t="s">
        <v>3</v>
      </c>
      <c r="C69" s="16" t="s">
        <v>26</v>
      </c>
      <c r="D69" s="16" t="s">
        <v>27</v>
      </c>
      <c r="E69" s="16" t="s">
        <v>28</v>
      </c>
      <c r="F69" s="26" t="s">
        <v>29</v>
      </c>
      <c r="G69" s="27" t="s">
        <v>30</v>
      </c>
    </row>
    <row r="70" spans="1:7" x14ac:dyDescent="0.25">
      <c r="A70" s="17" t="s">
        <v>68</v>
      </c>
      <c r="B70" s="17" t="s">
        <v>10</v>
      </c>
      <c r="C70" s="18">
        <v>1</v>
      </c>
      <c r="D70" s="18">
        <v>23</v>
      </c>
      <c r="E70" s="18">
        <v>23</v>
      </c>
      <c r="F70" s="28">
        <f t="shared" ref="F70:F76" si="0">E70/D70</f>
        <v>1</v>
      </c>
      <c r="G70" s="29">
        <f t="shared" ref="G70:G76" si="1">E70/C70</f>
        <v>23</v>
      </c>
    </row>
    <row r="71" spans="1:7" x14ac:dyDescent="0.25">
      <c r="A71" s="17" t="s">
        <v>68</v>
      </c>
      <c r="B71" s="17" t="s">
        <v>11</v>
      </c>
      <c r="C71" s="18">
        <v>2</v>
      </c>
      <c r="D71" s="18">
        <v>28</v>
      </c>
      <c r="E71" s="18">
        <v>24</v>
      </c>
      <c r="F71" s="28">
        <f t="shared" si="0"/>
        <v>0.8571428571428571</v>
      </c>
      <c r="G71" s="29">
        <f t="shared" si="1"/>
        <v>12</v>
      </c>
    </row>
    <row r="72" spans="1:7" x14ac:dyDescent="0.25">
      <c r="A72" s="17" t="s">
        <v>68</v>
      </c>
      <c r="B72" s="17" t="s">
        <v>12</v>
      </c>
      <c r="C72" s="18">
        <v>1</v>
      </c>
      <c r="D72" s="18">
        <v>15</v>
      </c>
      <c r="E72" s="18">
        <v>13</v>
      </c>
      <c r="F72" s="28">
        <f t="shared" si="0"/>
        <v>0.8666666666666667</v>
      </c>
      <c r="G72" s="29">
        <f t="shared" si="1"/>
        <v>13</v>
      </c>
    </row>
    <row r="73" spans="1:7" x14ac:dyDescent="0.25">
      <c r="A73" s="17" t="s">
        <v>68</v>
      </c>
      <c r="B73" s="17" t="s">
        <v>85</v>
      </c>
      <c r="C73" s="42">
        <v>4</v>
      </c>
      <c r="D73" s="42">
        <v>80</v>
      </c>
      <c r="E73" s="42">
        <v>62</v>
      </c>
      <c r="F73" s="28">
        <f t="shared" si="0"/>
        <v>0.77500000000000002</v>
      </c>
      <c r="G73" s="29">
        <f t="shared" si="1"/>
        <v>15.5</v>
      </c>
    </row>
    <row r="74" spans="1:7" x14ac:dyDescent="0.25">
      <c r="A74" s="17" t="s">
        <v>68</v>
      </c>
      <c r="B74" s="17" t="s">
        <v>86</v>
      </c>
      <c r="C74" s="6">
        <v>1</v>
      </c>
      <c r="D74" s="6">
        <v>15</v>
      </c>
      <c r="E74" s="6">
        <v>10</v>
      </c>
      <c r="F74" s="28">
        <v>0.66666666666666663</v>
      </c>
      <c r="G74" s="29">
        <v>10</v>
      </c>
    </row>
    <row r="75" spans="1:7" x14ac:dyDescent="0.25">
      <c r="A75" s="17" t="s">
        <v>68</v>
      </c>
      <c r="B75" s="17" t="s">
        <v>14</v>
      </c>
      <c r="C75" s="18">
        <v>4</v>
      </c>
      <c r="D75" s="18">
        <v>69</v>
      </c>
      <c r="E75" s="18">
        <v>69</v>
      </c>
      <c r="F75" s="28">
        <f t="shared" si="0"/>
        <v>1</v>
      </c>
      <c r="G75" s="29">
        <f t="shared" si="1"/>
        <v>17.25</v>
      </c>
    </row>
    <row r="76" spans="1:7" x14ac:dyDescent="0.25">
      <c r="A76" s="80" t="s">
        <v>68</v>
      </c>
      <c r="B76" s="80" t="s">
        <v>75</v>
      </c>
      <c r="C76" s="81">
        <v>4</v>
      </c>
      <c r="D76" s="81">
        <v>62</v>
      </c>
      <c r="E76" s="81">
        <v>55</v>
      </c>
      <c r="F76" s="28">
        <f t="shared" si="0"/>
        <v>0.88709677419354838</v>
      </c>
      <c r="G76" s="29">
        <f t="shared" si="1"/>
        <v>13.75</v>
      </c>
    </row>
    <row r="77" spans="1:7" x14ac:dyDescent="0.25">
      <c r="A77" s="80" t="s">
        <v>68</v>
      </c>
      <c r="B77" s="80" t="s">
        <v>87</v>
      </c>
      <c r="C77" s="6">
        <v>3</v>
      </c>
      <c r="D77" s="6">
        <v>50</v>
      </c>
      <c r="E77" s="6">
        <v>25</v>
      </c>
      <c r="F77" s="28">
        <v>0.5</v>
      </c>
      <c r="G77" s="29">
        <v>8.3333333333333339</v>
      </c>
    </row>
    <row r="78" spans="1:7" x14ac:dyDescent="0.25">
      <c r="A78" s="80" t="s">
        <v>68</v>
      </c>
      <c r="B78" s="80" t="s">
        <v>88</v>
      </c>
      <c r="C78" s="74">
        <v>5</v>
      </c>
      <c r="D78" s="74">
        <v>87</v>
      </c>
      <c r="E78" s="74">
        <v>70</v>
      </c>
      <c r="F78" s="28">
        <f t="shared" ref="F78" si="2">E78/D78</f>
        <v>0.8045977011494253</v>
      </c>
      <c r="G78" s="29">
        <f t="shared" ref="G78" si="3">E78/C78</f>
        <v>14</v>
      </c>
    </row>
    <row r="80" spans="1:7" x14ac:dyDescent="0.25">
      <c r="A80" s="116" t="s">
        <v>31</v>
      </c>
      <c r="B80" s="116"/>
      <c r="C80" s="116"/>
    </row>
    <row r="81" spans="1:7" s="32" customFormat="1" ht="45" x14ac:dyDescent="0.25">
      <c r="A81" s="30" t="s">
        <v>32</v>
      </c>
      <c r="B81" s="31" t="s">
        <v>2</v>
      </c>
      <c r="C81" s="31" t="s">
        <v>33</v>
      </c>
      <c r="D81" s="31" t="s">
        <v>34</v>
      </c>
      <c r="E81" s="31" t="s">
        <v>35</v>
      </c>
      <c r="F81" s="31" t="s">
        <v>36</v>
      </c>
      <c r="G81" s="31" t="s">
        <v>37</v>
      </c>
    </row>
    <row r="82" spans="1:7" x14ac:dyDescent="0.25">
      <c r="A82" s="17" t="s">
        <v>67</v>
      </c>
      <c r="B82" s="33" t="s">
        <v>62</v>
      </c>
      <c r="C82" s="18">
        <v>13</v>
      </c>
      <c r="D82" s="18">
        <v>10</v>
      </c>
      <c r="E82" s="18">
        <v>5</v>
      </c>
      <c r="F82" s="28">
        <f t="shared" ref="F82" si="4">D82/C82</f>
        <v>0.76923076923076927</v>
      </c>
      <c r="G82" s="28">
        <f t="shared" ref="G82" si="5">E82/C82</f>
        <v>0.38461538461538464</v>
      </c>
    </row>
    <row r="83" spans="1:7" x14ac:dyDescent="0.25">
      <c r="A83" s="34"/>
      <c r="B83" s="35"/>
      <c r="C83" s="36"/>
      <c r="D83" s="36"/>
      <c r="E83" s="36"/>
      <c r="F83" s="37"/>
      <c r="G83" s="37"/>
    </row>
    <row r="84" spans="1:7" s="32" customFormat="1" ht="45" x14ac:dyDescent="0.25">
      <c r="A84" s="38" t="s">
        <v>1</v>
      </c>
      <c r="B84" s="39" t="s">
        <v>2</v>
      </c>
      <c r="C84" s="39" t="s">
        <v>38</v>
      </c>
      <c r="D84" s="39" t="s">
        <v>39</v>
      </c>
      <c r="E84" s="39" t="s">
        <v>40</v>
      </c>
      <c r="F84" s="40" t="s">
        <v>41</v>
      </c>
      <c r="G84" s="40" t="s">
        <v>42</v>
      </c>
    </row>
    <row r="85" spans="1:7" x14ac:dyDescent="0.25">
      <c r="A85" s="41" t="s">
        <v>67</v>
      </c>
      <c r="B85" s="41" t="s">
        <v>62</v>
      </c>
      <c r="C85" s="42">
        <v>10</v>
      </c>
      <c r="D85" s="42">
        <v>7</v>
      </c>
      <c r="E85" s="42">
        <v>10</v>
      </c>
      <c r="F85" s="43">
        <f t="shared" ref="F85" si="6">D85/C85</f>
        <v>0.7</v>
      </c>
      <c r="G85" s="43">
        <f t="shared" ref="G85" si="7">E85/C85</f>
        <v>1</v>
      </c>
    </row>
    <row r="86" spans="1:7" x14ac:dyDescent="0.25">
      <c r="A86" s="70"/>
      <c r="B86" s="70"/>
      <c r="C86" s="71"/>
      <c r="D86" s="71"/>
      <c r="E86" s="71"/>
      <c r="F86" s="72"/>
      <c r="G86" s="72"/>
    </row>
    <row r="87" spans="1:7" ht="45" x14ac:dyDescent="0.25">
      <c r="A87" s="38" t="s">
        <v>1</v>
      </c>
      <c r="B87" s="39" t="s">
        <v>2</v>
      </c>
      <c r="C87" s="39" t="s">
        <v>76</v>
      </c>
      <c r="D87" s="39" t="s">
        <v>77</v>
      </c>
      <c r="E87" s="39" t="s">
        <v>78</v>
      </c>
      <c r="F87" s="40" t="s">
        <v>82</v>
      </c>
      <c r="G87" s="40" t="s">
        <v>79</v>
      </c>
    </row>
    <row r="88" spans="1:7" x14ac:dyDescent="0.25">
      <c r="A88" s="41" t="s">
        <v>67</v>
      </c>
      <c r="B88" s="41" t="s">
        <v>62</v>
      </c>
      <c r="C88" s="42">
        <v>1</v>
      </c>
      <c r="D88" s="42">
        <v>1</v>
      </c>
      <c r="E88" s="42">
        <v>0</v>
      </c>
      <c r="F88" s="43">
        <f t="shared" ref="F88" si="8">D88/C88</f>
        <v>1</v>
      </c>
      <c r="G88" s="43">
        <f t="shared" ref="G88" si="9">E88/C88</f>
        <v>0</v>
      </c>
    </row>
    <row r="89" spans="1:7" x14ac:dyDescent="0.25">
      <c r="A89" s="70"/>
      <c r="B89" s="70"/>
      <c r="C89" s="71"/>
      <c r="D89" s="71"/>
      <c r="E89" s="71"/>
      <c r="F89" s="72"/>
      <c r="G89" s="72"/>
    </row>
    <row r="90" spans="1:7" ht="45" x14ac:dyDescent="0.25">
      <c r="A90" s="38" t="s">
        <v>1</v>
      </c>
      <c r="B90" s="39" t="s">
        <v>2</v>
      </c>
      <c r="C90" s="39" t="s">
        <v>89</v>
      </c>
      <c r="D90" s="39" t="s">
        <v>90</v>
      </c>
      <c r="E90" s="39" t="s">
        <v>91</v>
      </c>
      <c r="F90" s="40" t="s">
        <v>92</v>
      </c>
      <c r="G90" s="40" t="s">
        <v>93</v>
      </c>
    </row>
    <row r="91" spans="1:7" x14ac:dyDescent="0.25">
      <c r="A91" s="41" t="s">
        <v>67</v>
      </c>
      <c r="B91" s="41" t="s">
        <v>62</v>
      </c>
      <c r="C91" s="42">
        <v>3</v>
      </c>
      <c r="D91" s="42">
        <v>2</v>
      </c>
      <c r="E91" s="42">
        <v>2</v>
      </c>
      <c r="F91" s="43">
        <f t="shared" ref="F91" si="10">D91/C91</f>
        <v>0.66666666666666663</v>
      </c>
      <c r="G91" s="43">
        <f t="shared" ref="G91" si="11">E91/C91</f>
        <v>0.66666666666666663</v>
      </c>
    </row>
    <row r="92" spans="1:7" x14ac:dyDescent="0.25">
      <c r="A92" s="70"/>
      <c r="B92" s="70"/>
      <c r="C92" s="71"/>
      <c r="D92" s="71"/>
      <c r="E92" s="71"/>
      <c r="F92" s="72"/>
      <c r="G92" s="72"/>
    </row>
    <row r="93" spans="1:7" ht="45" x14ac:dyDescent="0.25">
      <c r="A93" s="38" t="s">
        <v>1</v>
      </c>
      <c r="B93" s="39" t="s">
        <v>2</v>
      </c>
      <c r="C93" s="39" t="s">
        <v>94</v>
      </c>
      <c r="D93" s="39" t="s">
        <v>95</v>
      </c>
      <c r="E93" s="39" t="s">
        <v>96</v>
      </c>
      <c r="F93" s="40" t="s">
        <v>97</v>
      </c>
      <c r="G93" s="40" t="s">
        <v>98</v>
      </c>
    </row>
    <row r="94" spans="1:7" x14ac:dyDescent="0.25">
      <c r="A94" s="41" t="s">
        <v>67</v>
      </c>
      <c r="B94" s="41" t="s">
        <v>62</v>
      </c>
      <c r="C94" s="14">
        <v>6</v>
      </c>
      <c r="D94" s="14">
        <v>3</v>
      </c>
      <c r="E94" s="42"/>
      <c r="F94" s="43">
        <f t="shared" ref="F94" si="12">D94/C94</f>
        <v>0.5</v>
      </c>
      <c r="G94" s="43">
        <f t="shared" ref="G94" si="13">E94/C94</f>
        <v>0</v>
      </c>
    </row>
    <row r="95" spans="1:7" x14ac:dyDescent="0.25">
      <c r="A95" s="70"/>
      <c r="B95" s="70"/>
      <c r="C95" s="71"/>
      <c r="D95" s="71"/>
      <c r="E95" s="71"/>
      <c r="F95" s="72"/>
      <c r="G95" s="72"/>
    </row>
    <row r="96" spans="1:7" x14ac:dyDescent="0.25">
      <c r="A96" s="1" t="s">
        <v>43</v>
      </c>
    </row>
    <row r="97" spans="1:7" x14ac:dyDescent="0.25">
      <c r="A97" s="44" t="s">
        <v>1</v>
      </c>
      <c r="B97" s="44" t="s">
        <v>2</v>
      </c>
      <c r="C97" s="45" t="s">
        <v>3</v>
      </c>
      <c r="D97" s="45" t="s">
        <v>9</v>
      </c>
      <c r="E97" s="46" t="s">
        <v>44</v>
      </c>
      <c r="F97" s="46" t="s">
        <v>45</v>
      </c>
      <c r="G97" s="46" t="s">
        <v>46</v>
      </c>
    </row>
    <row r="98" spans="1:7" x14ac:dyDescent="0.25">
      <c r="A98" s="47" t="s">
        <v>66</v>
      </c>
      <c r="B98" s="47" t="s">
        <v>62</v>
      </c>
      <c r="C98" s="47" t="s">
        <v>12</v>
      </c>
      <c r="D98" s="47">
        <v>224</v>
      </c>
      <c r="E98" s="28">
        <v>0.75</v>
      </c>
      <c r="F98" s="28">
        <v>0.8169642857142857</v>
      </c>
      <c r="G98" s="28">
        <v>2.6785714285714284E-2</v>
      </c>
    </row>
    <row r="99" spans="1:7" x14ac:dyDescent="0.25">
      <c r="A99" s="47" t="s">
        <v>66</v>
      </c>
      <c r="B99" s="47" t="s">
        <v>62</v>
      </c>
      <c r="C99" s="47" t="s">
        <v>13</v>
      </c>
      <c r="D99" s="47">
        <v>130</v>
      </c>
      <c r="E99" s="28">
        <v>0.80769230769230771</v>
      </c>
      <c r="F99" s="28">
        <v>0.86153846153846159</v>
      </c>
      <c r="G99" s="28">
        <v>6.9230769230769235E-2</v>
      </c>
    </row>
    <row r="100" spans="1:7" x14ac:dyDescent="0.25">
      <c r="A100" s="47" t="s">
        <v>67</v>
      </c>
      <c r="B100" s="47" t="s">
        <v>62</v>
      </c>
      <c r="C100" s="47" t="s">
        <v>11</v>
      </c>
      <c r="D100" s="47">
        <v>220</v>
      </c>
      <c r="E100" s="28">
        <v>0.83181818181818179</v>
      </c>
      <c r="F100" s="28">
        <v>0.86363636363636365</v>
      </c>
      <c r="G100" s="28">
        <v>7.2727272727272724E-2</v>
      </c>
    </row>
    <row r="101" spans="1:7" x14ac:dyDescent="0.25">
      <c r="A101" s="47" t="s">
        <v>67</v>
      </c>
      <c r="B101" s="47" t="s">
        <v>62</v>
      </c>
      <c r="C101" s="47" t="s">
        <v>12</v>
      </c>
      <c r="D101" s="47">
        <v>3</v>
      </c>
      <c r="E101" s="28">
        <v>1</v>
      </c>
      <c r="F101" s="28">
        <v>1</v>
      </c>
      <c r="G101" s="28">
        <v>0</v>
      </c>
    </row>
    <row r="102" spans="1:7" x14ac:dyDescent="0.25">
      <c r="A102" s="47" t="s">
        <v>67</v>
      </c>
      <c r="B102" s="47" t="s">
        <v>62</v>
      </c>
      <c r="C102" s="47" t="s">
        <v>12</v>
      </c>
      <c r="D102" s="47">
        <v>176</v>
      </c>
      <c r="E102" s="28">
        <v>0.79545454545454541</v>
      </c>
      <c r="F102" s="28">
        <v>0.83522727272727271</v>
      </c>
      <c r="G102" s="28">
        <v>9.6590909090909088E-2</v>
      </c>
    </row>
    <row r="103" spans="1:7" x14ac:dyDescent="0.25">
      <c r="A103" s="47" t="s">
        <v>67</v>
      </c>
      <c r="B103" s="47" t="s">
        <v>62</v>
      </c>
      <c r="C103" s="47" t="s">
        <v>85</v>
      </c>
      <c r="D103" s="74">
        <v>175</v>
      </c>
      <c r="E103" s="28">
        <v>0.78857142857142859</v>
      </c>
      <c r="F103" s="28">
        <v>0.85142857142857142</v>
      </c>
      <c r="G103" s="28">
        <v>0.04</v>
      </c>
    </row>
    <row r="104" spans="1:7" x14ac:dyDescent="0.25">
      <c r="A104" s="47" t="s">
        <v>67</v>
      </c>
      <c r="B104" s="47" t="s">
        <v>62</v>
      </c>
      <c r="C104" s="47" t="s">
        <v>86</v>
      </c>
      <c r="D104" s="47">
        <v>123</v>
      </c>
      <c r="E104" s="28">
        <v>0.65853658536585369</v>
      </c>
      <c r="F104" s="103">
        <v>0.7384615384615385</v>
      </c>
      <c r="G104" s="103">
        <v>8.943089430894309E-2</v>
      </c>
    </row>
    <row r="105" spans="1:7" x14ac:dyDescent="0.25">
      <c r="A105" s="47" t="s">
        <v>67</v>
      </c>
      <c r="B105" s="47" t="s">
        <v>62</v>
      </c>
      <c r="C105" s="47" t="s">
        <v>14</v>
      </c>
      <c r="D105" s="47">
        <v>209</v>
      </c>
      <c r="E105" s="28">
        <v>0.73205741626794263</v>
      </c>
      <c r="F105" s="28">
        <v>0.80861244019138756</v>
      </c>
      <c r="G105" s="28">
        <v>0.10047846889952153</v>
      </c>
    </row>
    <row r="106" spans="1:7" x14ac:dyDescent="0.25">
      <c r="A106" s="47" t="s">
        <v>67</v>
      </c>
      <c r="B106" s="47" t="s">
        <v>62</v>
      </c>
      <c r="C106" s="47" t="s">
        <v>15</v>
      </c>
      <c r="D106" s="47">
        <v>148</v>
      </c>
      <c r="E106" s="28">
        <v>0.7432432432432432</v>
      </c>
      <c r="F106" s="28">
        <v>0.83783783783783783</v>
      </c>
      <c r="G106" s="28">
        <v>0.10810810810810811</v>
      </c>
    </row>
    <row r="107" spans="1:7" x14ac:dyDescent="0.25">
      <c r="A107" s="47" t="s">
        <v>67</v>
      </c>
      <c r="B107" s="47" t="s">
        <v>62</v>
      </c>
      <c r="C107" s="47" t="s">
        <v>75</v>
      </c>
      <c r="D107" s="47">
        <v>167</v>
      </c>
      <c r="E107" s="28">
        <v>0.83832335329341312</v>
      </c>
      <c r="F107" s="28">
        <v>0.89221556886227549</v>
      </c>
      <c r="G107" s="28">
        <v>5.3892215568862277E-2</v>
      </c>
    </row>
    <row r="108" spans="1:7" x14ac:dyDescent="0.25">
      <c r="A108" s="47" t="s">
        <v>67</v>
      </c>
      <c r="B108" s="47" t="s">
        <v>62</v>
      </c>
      <c r="C108" s="85" t="s">
        <v>87</v>
      </c>
      <c r="D108" s="104">
        <v>111</v>
      </c>
      <c r="E108" s="28">
        <v>0.76576576576576572</v>
      </c>
      <c r="F108" s="28">
        <v>0.72421052631578953</v>
      </c>
      <c r="G108" s="28">
        <v>0.11368421052631579</v>
      </c>
    </row>
    <row r="109" spans="1:7" x14ac:dyDescent="0.25">
      <c r="A109" s="47" t="s">
        <v>67</v>
      </c>
      <c r="B109" s="47" t="s">
        <v>62</v>
      </c>
      <c r="C109" s="85" t="s">
        <v>88</v>
      </c>
      <c r="D109" s="18">
        <v>140</v>
      </c>
      <c r="E109" s="28">
        <v>0.84285714285714286</v>
      </c>
      <c r="F109" s="28">
        <v>0.8928571428571429</v>
      </c>
      <c r="G109" s="28">
        <v>0.05</v>
      </c>
    </row>
    <row r="110" spans="1:7" x14ac:dyDescent="0.25">
      <c r="A110" s="47" t="s">
        <v>66</v>
      </c>
      <c r="B110" s="47" t="s">
        <v>105</v>
      </c>
      <c r="C110" s="85" t="s">
        <v>88</v>
      </c>
      <c r="D110" s="18">
        <v>5</v>
      </c>
      <c r="E110" s="28">
        <v>1</v>
      </c>
      <c r="F110" s="28">
        <v>1</v>
      </c>
      <c r="G110" s="28">
        <v>0</v>
      </c>
    </row>
    <row r="112" spans="1:7" x14ac:dyDescent="0.25">
      <c r="A112" s="1" t="s">
        <v>47</v>
      </c>
    </row>
    <row r="113" spans="1:8" x14ac:dyDescent="0.25">
      <c r="A113" s="48" t="s">
        <v>19</v>
      </c>
      <c r="B113" s="49" t="s">
        <v>3</v>
      </c>
      <c r="C113" s="49" t="s">
        <v>9</v>
      </c>
      <c r="D113" s="50" t="s">
        <v>44</v>
      </c>
      <c r="E113" s="50" t="s">
        <v>45</v>
      </c>
      <c r="F113" s="50" t="s">
        <v>46</v>
      </c>
    </row>
    <row r="114" spans="1:8" x14ac:dyDescent="0.25">
      <c r="A114" s="47" t="s">
        <v>68</v>
      </c>
      <c r="B114" s="47" t="s">
        <v>10</v>
      </c>
      <c r="C114" s="47">
        <v>23</v>
      </c>
      <c r="D114" s="28">
        <v>0.95652173913043481</v>
      </c>
      <c r="E114" s="28">
        <v>0.95652173913043481</v>
      </c>
      <c r="F114" s="28">
        <v>0</v>
      </c>
    </row>
    <row r="115" spans="1:8" x14ac:dyDescent="0.25">
      <c r="A115" s="47" t="s">
        <v>68</v>
      </c>
      <c r="B115" s="47" t="s">
        <v>11</v>
      </c>
      <c r="C115" s="47">
        <v>24</v>
      </c>
      <c r="D115" s="28">
        <v>0.95833333333333337</v>
      </c>
      <c r="E115" s="28">
        <v>0.95833333333333337</v>
      </c>
      <c r="F115" s="28">
        <v>0</v>
      </c>
    </row>
    <row r="116" spans="1:8" x14ac:dyDescent="0.25">
      <c r="A116" s="47" t="s">
        <v>68</v>
      </c>
      <c r="B116" s="47" t="s">
        <v>12</v>
      </c>
      <c r="C116" s="47">
        <v>14</v>
      </c>
      <c r="D116" s="28">
        <v>0.9285714285714286</v>
      </c>
      <c r="E116" s="28">
        <v>0.9285714285714286</v>
      </c>
      <c r="F116" s="28">
        <v>7.1428571428571425E-2</v>
      </c>
    </row>
    <row r="117" spans="1:8" x14ac:dyDescent="0.25">
      <c r="A117" s="47" t="s">
        <v>68</v>
      </c>
      <c r="B117" s="47" t="s">
        <v>85</v>
      </c>
      <c r="C117" s="81">
        <v>62</v>
      </c>
      <c r="D117" s="101">
        <v>0.90322580645161288</v>
      </c>
      <c r="E117" s="28">
        <v>0.91935483870967738</v>
      </c>
      <c r="F117" s="28">
        <v>1.6129032258064516E-2</v>
      </c>
    </row>
    <row r="118" spans="1:8" x14ac:dyDescent="0.25">
      <c r="A118" s="47" t="s">
        <v>68</v>
      </c>
      <c r="B118" s="47" t="s">
        <v>86</v>
      </c>
      <c r="C118" s="47">
        <v>123</v>
      </c>
      <c r="D118" s="28">
        <v>0.65853658536585369</v>
      </c>
      <c r="E118" s="103">
        <v>0.7384615384615385</v>
      </c>
      <c r="F118" s="103">
        <v>8.943089430894309E-2</v>
      </c>
    </row>
    <row r="119" spans="1:8" x14ac:dyDescent="0.25">
      <c r="A119" s="47" t="s">
        <v>108</v>
      </c>
      <c r="B119" s="47" t="s">
        <v>86</v>
      </c>
      <c r="C119" s="47">
        <v>10</v>
      </c>
      <c r="D119" s="28">
        <v>0.9</v>
      </c>
      <c r="E119" s="103">
        <v>1</v>
      </c>
      <c r="F119" s="103">
        <v>0.1</v>
      </c>
    </row>
    <row r="120" spans="1:8" x14ac:dyDescent="0.25">
      <c r="A120" s="47" t="s">
        <v>68</v>
      </c>
      <c r="B120" s="47" t="s">
        <v>14</v>
      </c>
      <c r="C120" s="47">
        <v>69</v>
      </c>
      <c r="D120" s="28">
        <v>1</v>
      </c>
      <c r="E120" s="28">
        <v>1</v>
      </c>
      <c r="F120" s="28">
        <v>0</v>
      </c>
    </row>
    <row r="121" spans="1:8" x14ac:dyDescent="0.25">
      <c r="A121" s="82" t="s">
        <v>68</v>
      </c>
      <c r="B121" s="82" t="s">
        <v>75</v>
      </c>
      <c r="C121" s="83">
        <v>55</v>
      </c>
      <c r="D121" s="28">
        <v>0.84615384615384615</v>
      </c>
      <c r="E121" s="28"/>
      <c r="F121" s="28">
        <v>6.1538461538461542E-2</v>
      </c>
    </row>
    <row r="122" spans="1:8" x14ac:dyDescent="0.25">
      <c r="A122" s="82" t="s">
        <v>68</v>
      </c>
      <c r="B122" s="82" t="s">
        <v>87</v>
      </c>
      <c r="C122" s="102">
        <v>20</v>
      </c>
      <c r="D122" s="28">
        <v>0.8928571428571429</v>
      </c>
      <c r="E122" s="28">
        <v>0.9</v>
      </c>
      <c r="F122" s="28">
        <v>0.10714285714285714</v>
      </c>
    </row>
    <row r="123" spans="1:8" x14ac:dyDescent="0.25">
      <c r="A123" s="82" t="s">
        <v>68</v>
      </c>
      <c r="B123" s="82" t="s">
        <v>88</v>
      </c>
      <c r="C123" s="42">
        <v>70</v>
      </c>
      <c r="D123" s="28">
        <v>0.94285714285714284</v>
      </c>
      <c r="E123" s="28">
        <v>0.97142857142857142</v>
      </c>
      <c r="F123" s="28">
        <v>1.4285714285714285E-2</v>
      </c>
    </row>
    <row r="125" spans="1:8" x14ac:dyDescent="0.25">
      <c r="A125" s="1" t="s">
        <v>48</v>
      </c>
    </row>
    <row r="126" spans="1:8" x14ac:dyDescent="0.25">
      <c r="A126" s="51" t="s">
        <v>1</v>
      </c>
      <c r="B126" s="52" t="s">
        <v>2</v>
      </c>
      <c r="C126" s="52" t="s">
        <v>49</v>
      </c>
      <c r="D126" s="52" t="s">
        <v>50</v>
      </c>
      <c r="E126" s="52" t="s">
        <v>51</v>
      </c>
      <c r="F126" s="52" t="s">
        <v>80</v>
      </c>
      <c r="G126" s="52" t="s">
        <v>109</v>
      </c>
      <c r="H126" s="52" t="s">
        <v>100</v>
      </c>
    </row>
    <row r="127" spans="1:8" x14ac:dyDescent="0.25">
      <c r="A127" s="53" t="s">
        <v>66</v>
      </c>
      <c r="B127" s="53" t="s">
        <v>105</v>
      </c>
      <c r="C127" s="54">
        <v>2</v>
      </c>
      <c r="D127" s="62">
        <v>0</v>
      </c>
      <c r="E127" s="62">
        <v>0</v>
      </c>
      <c r="F127" s="47">
        <v>0</v>
      </c>
      <c r="G127" s="47">
        <v>0</v>
      </c>
      <c r="H127" s="47">
        <v>2</v>
      </c>
    </row>
    <row r="128" spans="1:8" x14ac:dyDescent="0.25">
      <c r="A128" s="53" t="s">
        <v>67</v>
      </c>
      <c r="B128" s="53" t="s">
        <v>62</v>
      </c>
      <c r="C128" s="62">
        <v>0</v>
      </c>
      <c r="D128" s="54">
        <v>6</v>
      </c>
      <c r="E128" s="54">
        <v>7</v>
      </c>
      <c r="F128" s="47">
        <v>10</v>
      </c>
      <c r="G128" s="47">
        <v>13</v>
      </c>
      <c r="H128" s="47">
        <v>11</v>
      </c>
    </row>
    <row r="130" spans="1:7" x14ac:dyDescent="0.25">
      <c r="A130" s="1" t="s">
        <v>52</v>
      </c>
    </row>
    <row r="131" spans="1:7" s="32" customFormat="1" ht="45" x14ac:dyDescent="0.25">
      <c r="A131" s="55" t="s">
        <v>1</v>
      </c>
      <c r="B131" s="55" t="s">
        <v>2</v>
      </c>
      <c r="C131" s="55" t="s">
        <v>53</v>
      </c>
      <c r="D131" s="55" t="s">
        <v>54</v>
      </c>
      <c r="E131" s="56" t="s">
        <v>55</v>
      </c>
      <c r="F131" s="56" t="s">
        <v>56</v>
      </c>
      <c r="G131" s="56" t="s">
        <v>57</v>
      </c>
    </row>
    <row r="132" spans="1:7" x14ac:dyDescent="0.25">
      <c r="A132" s="47" t="s">
        <v>66</v>
      </c>
      <c r="B132" s="47" t="s">
        <v>62</v>
      </c>
      <c r="C132" s="47" t="s">
        <v>58</v>
      </c>
      <c r="D132" s="47">
        <v>2</v>
      </c>
      <c r="E132" s="28">
        <v>0</v>
      </c>
      <c r="F132" s="28">
        <v>1</v>
      </c>
      <c r="G132" s="28">
        <v>1</v>
      </c>
    </row>
    <row r="133" spans="1:7" x14ac:dyDescent="0.25">
      <c r="A133" s="41" t="s">
        <v>66</v>
      </c>
      <c r="B133" s="41" t="s">
        <v>62</v>
      </c>
      <c r="C133" s="77" t="s">
        <v>59</v>
      </c>
      <c r="D133" s="42">
        <v>1</v>
      </c>
      <c r="E133" s="28">
        <v>0</v>
      </c>
      <c r="F133" s="28">
        <v>1</v>
      </c>
      <c r="G133" s="28">
        <v>4</v>
      </c>
    </row>
    <row r="134" spans="1:7" x14ac:dyDescent="0.25">
      <c r="A134" s="47" t="s">
        <v>66</v>
      </c>
      <c r="B134" s="47" t="s">
        <v>62</v>
      </c>
      <c r="C134" s="47" t="s">
        <v>60</v>
      </c>
      <c r="D134" s="47">
        <v>13</v>
      </c>
      <c r="E134" s="28">
        <v>0</v>
      </c>
      <c r="F134" s="28">
        <v>0.23076923076923078</v>
      </c>
      <c r="G134" s="28"/>
    </row>
    <row r="135" spans="1:7" x14ac:dyDescent="0.25">
      <c r="A135" s="47" t="s">
        <v>66</v>
      </c>
      <c r="B135" s="47" t="s">
        <v>62</v>
      </c>
      <c r="C135" s="47" t="s">
        <v>81</v>
      </c>
      <c r="D135" s="47">
        <v>13</v>
      </c>
      <c r="E135" s="28">
        <v>0</v>
      </c>
      <c r="F135" s="28">
        <v>0</v>
      </c>
      <c r="G135" s="28">
        <v>0.23076923076923078</v>
      </c>
    </row>
    <row r="136" spans="1:7" x14ac:dyDescent="0.25">
      <c r="A136" s="47" t="s">
        <v>66</v>
      </c>
      <c r="B136" s="47" t="s">
        <v>62</v>
      </c>
      <c r="C136" s="47" t="s">
        <v>101</v>
      </c>
      <c r="D136" s="18">
        <v>10</v>
      </c>
      <c r="E136" s="28">
        <v>0</v>
      </c>
      <c r="F136" s="28">
        <v>0.1</v>
      </c>
      <c r="G136" s="28"/>
    </row>
    <row r="137" spans="1:7" x14ac:dyDescent="0.25">
      <c r="A137" s="47" t="s">
        <v>66</v>
      </c>
      <c r="B137" s="47" t="s">
        <v>62</v>
      </c>
      <c r="C137" s="47" t="s">
        <v>104</v>
      </c>
      <c r="D137" s="47">
        <v>1</v>
      </c>
      <c r="E137" s="28">
        <v>0</v>
      </c>
      <c r="F137" s="28">
        <v>0</v>
      </c>
      <c r="G137" s="28"/>
    </row>
    <row r="139" spans="1:7" x14ac:dyDescent="0.25">
      <c r="A139" s="117" t="s">
        <v>69</v>
      </c>
      <c r="B139" s="117"/>
      <c r="C139" s="117"/>
      <c r="D139" s="117"/>
      <c r="E139" s="117"/>
      <c r="F139" s="117"/>
      <c r="G139" s="117"/>
    </row>
    <row r="140" spans="1:7" x14ac:dyDescent="0.25">
      <c r="A140" s="1" t="s">
        <v>70</v>
      </c>
    </row>
    <row r="141" spans="1:7" x14ac:dyDescent="0.25">
      <c r="A141" s="1" t="s">
        <v>71</v>
      </c>
    </row>
    <row r="142" spans="1:7" x14ac:dyDescent="0.25">
      <c r="A142" s="1" t="s">
        <v>72</v>
      </c>
    </row>
    <row r="143" spans="1:7" x14ac:dyDescent="0.25">
      <c r="A143" s="1" t="s">
        <v>73</v>
      </c>
    </row>
  </sheetData>
  <mergeCells count="3">
    <mergeCell ref="A68:D68"/>
    <mergeCell ref="A80:C80"/>
    <mergeCell ref="A139:G139"/>
  </mergeCells>
  <pageMargins left="0.7" right="0.7" top="0.75" bottom="0.75" header="0.3" footer="0.3"/>
  <pageSetup scale="7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BuildingTechnology</vt:lpstr>
      <vt:lpstr>ElectronicTechnology</vt:lpstr>
      <vt:lpstr>Telecommunications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Francis</cp:lastModifiedBy>
  <cp:lastPrinted>2014-01-24T00:52:20Z</cp:lastPrinted>
  <dcterms:created xsi:type="dcterms:W3CDTF">2014-01-04T04:26:50Z</dcterms:created>
  <dcterms:modified xsi:type="dcterms:W3CDTF">2016-09-22T00:59:17Z</dcterms:modified>
</cp:coreProperties>
</file>