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\Google Drive\Google Drive\DataCenter\Program data sheets\2016\Ready\For posting\"/>
    </mc:Choice>
  </mc:AlternateContent>
  <bookViews>
    <workbookView xWindow="4440" yWindow="0" windowWidth="18060" windowHeight="12180"/>
  </bookViews>
  <sheets>
    <sheet name="TeacherPrep" sheetId="1" r:id="rId1"/>
    <sheet name="generalBusiness" sheetId="4" r:id="rId2"/>
    <sheet name="PublicHealth" sheetId="2" r:id="rId3"/>
    <sheet name="accounting" sheetId="3" r:id="rId4"/>
  </sheets>
  <calcPr calcId="152511"/>
</workbook>
</file>

<file path=xl/calcChain.xml><?xml version="1.0" encoding="utf-8"?>
<calcChain xmlns="http://schemas.openxmlformats.org/spreadsheetml/2006/main">
  <c r="G61" i="3" l="1"/>
  <c r="F61" i="3"/>
  <c r="H32" i="3"/>
  <c r="H36" i="3"/>
  <c r="G71" i="2"/>
  <c r="F71" i="2"/>
  <c r="H42" i="2"/>
  <c r="H37" i="2"/>
  <c r="G71" i="1"/>
  <c r="F71" i="1"/>
  <c r="H42" i="1"/>
  <c r="H37" i="1"/>
  <c r="G58" i="3" l="1"/>
  <c r="F58" i="3"/>
  <c r="G57" i="3"/>
  <c r="F57" i="3"/>
  <c r="G54" i="3"/>
  <c r="F54" i="3"/>
  <c r="G53" i="3"/>
  <c r="F53" i="3"/>
  <c r="G68" i="2" l="1"/>
  <c r="F68" i="2"/>
  <c r="G67" i="2"/>
  <c r="F67" i="2"/>
  <c r="G66" i="2"/>
  <c r="F66" i="2"/>
  <c r="G63" i="2"/>
  <c r="F63" i="2"/>
  <c r="G62" i="2"/>
  <c r="F62" i="2"/>
  <c r="G61" i="2"/>
  <c r="F61" i="2"/>
  <c r="G68" i="1"/>
  <c r="F68" i="1"/>
  <c r="G67" i="1"/>
  <c r="F67" i="1"/>
  <c r="G66" i="1"/>
  <c r="F66" i="1"/>
  <c r="G63" i="1"/>
  <c r="F63" i="1"/>
  <c r="G62" i="1"/>
  <c r="F62" i="1"/>
  <c r="G61" i="1"/>
  <c r="F61" i="1"/>
</calcChain>
</file>

<file path=xl/sharedStrings.xml><?xml version="1.0" encoding="utf-8"?>
<sst xmlns="http://schemas.openxmlformats.org/spreadsheetml/2006/main" count="1003" uniqueCount="67">
  <si>
    <t>Enrollment by Major and Campus</t>
  </si>
  <si>
    <t>major</t>
  </si>
  <si>
    <t>degree</t>
  </si>
  <si>
    <t>term</t>
  </si>
  <si>
    <t>Chuuk</t>
  </si>
  <si>
    <t>Kosrae</t>
  </si>
  <si>
    <t>National</t>
  </si>
  <si>
    <t>Pohnpei</t>
  </si>
  <si>
    <t>Yap</t>
  </si>
  <si>
    <t>students</t>
  </si>
  <si>
    <t>Fall 2011</t>
  </si>
  <si>
    <t>Fall 2012</t>
  </si>
  <si>
    <t>Fall 2013</t>
  </si>
  <si>
    <t>Spring 2011</t>
  </si>
  <si>
    <t>Spring 2012</t>
  </si>
  <si>
    <t>Spring 2013</t>
  </si>
  <si>
    <t>Credits by Major and Campus</t>
  </si>
  <si>
    <t>Credits</t>
  </si>
  <si>
    <t>Credits by Program and Campus</t>
  </si>
  <si>
    <t>program</t>
  </si>
  <si>
    <t>Credits Enrolled, Attempted and Earned (averages)</t>
  </si>
  <si>
    <t>credEnrollAvg</t>
  </si>
  <si>
    <t>credAttAvg</t>
  </si>
  <si>
    <t>credEarnAvg</t>
  </si>
  <si>
    <t>termGPAAvg</t>
  </si>
  <si>
    <t>Program Sections, Enrollment Ratio and Average Class Size</t>
  </si>
  <si>
    <t>section</t>
  </si>
  <si>
    <t>enrollMax</t>
  </si>
  <si>
    <t>enrollment</t>
  </si>
  <si>
    <t>enrollRatio</t>
  </si>
  <si>
    <t>AvgClassSize</t>
  </si>
  <si>
    <t>Course Completion &amp; Withdrawals (Major)</t>
  </si>
  <si>
    <t>ABCorP%</t>
  </si>
  <si>
    <t>ABCDorP%</t>
  </si>
  <si>
    <t>W%</t>
  </si>
  <si>
    <t>Course Completion &amp; Withdrawals (Program)</t>
  </si>
  <si>
    <t>Graduates</t>
  </si>
  <si>
    <t>AY2010/11</t>
  </si>
  <si>
    <t>AY2011/12</t>
  </si>
  <si>
    <t>AY2012/13</t>
  </si>
  <si>
    <t>Teacher Preparation - Elementary</t>
  </si>
  <si>
    <t>TYC</t>
  </si>
  <si>
    <t>Teacher Preparation – Elementary (3rd Year)</t>
  </si>
  <si>
    <t>Public Health</t>
  </si>
  <si>
    <t>Public Health (3rd Year)</t>
  </si>
  <si>
    <t>* Data based on SIS extracts December 2013 expect for graduates information</t>
  </si>
  <si>
    <t xml:space="preserve">*"Program" information is based on Dickeson's concept of a "progarm" as expending resoruces and is linked </t>
  </si>
  <si>
    <t>to coureses onwed by a "program" from TracDat</t>
  </si>
  <si>
    <t xml:space="preserve">* Graduation rates are based on Fall new students (full time) cohorts that are tracked at 100%, 150% and 200% </t>
  </si>
  <si>
    <t>* Retention rates are based on Fall new students (full time) cohorts to return the following fall semester</t>
  </si>
  <si>
    <t>*Persistence rates are based on Fall new students (full time) cohrots who return the following spring semester</t>
  </si>
  <si>
    <t>Accounting</t>
  </si>
  <si>
    <t>Accounting (3rd Year)</t>
  </si>
  <si>
    <t>General Business</t>
  </si>
  <si>
    <t>AY2013/14</t>
  </si>
  <si>
    <t>Spring 2014</t>
  </si>
  <si>
    <t>no data</t>
  </si>
  <si>
    <t>2016 September</t>
  </si>
  <si>
    <t>Program Data Sheet</t>
  </si>
  <si>
    <t>Fall 2014</t>
  </si>
  <si>
    <t>Fall 2015</t>
  </si>
  <si>
    <t>Spring 2015</t>
  </si>
  <si>
    <t>Spring 2016</t>
  </si>
  <si>
    <t>AY2014/15</t>
  </si>
  <si>
    <t>AY2015/16</t>
  </si>
  <si>
    <t>General Business (3rd year)</t>
  </si>
  <si>
    <t>Fall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</si>
</sst>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wrapText="1"/>
    </xf>
    <xf numFmtId="0" fontId="2" fillId="0" borderId="2" xfId="1" applyBorder="1"/>
    <xf numFmtId="0" fontId="4" fillId="0" borderId="2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wrapText="1"/>
    </xf>
    <xf numFmtId="0" fontId="2" fillId="0" borderId="0" xfId="1" applyBorder="1"/>
    <xf numFmtId="0" fontId="4" fillId="0" borderId="0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wrapText="1"/>
    </xf>
    <xf numFmtId="0" fontId="3" fillId="2" borderId="2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4" fillId="0" borderId="2" xfId="2" applyFont="1" applyFill="1" applyBorder="1" applyAlignment="1">
      <alignment wrapText="1"/>
    </xf>
    <xf numFmtId="0" fontId="2" fillId="0" borderId="2" xfId="2" applyBorder="1"/>
    <xf numFmtId="0" fontId="4" fillId="0" borderId="2" xfId="2" applyFont="1" applyFill="1" applyBorder="1" applyAlignment="1">
      <alignment horizontal="right" wrapText="1"/>
    </xf>
    <xf numFmtId="0" fontId="3" fillId="2" borderId="2" xfId="3" applyFont="1" applyFill="1" applyBorder="1" applyAlignment="1">
      <alignment horizontal="left"/>
    </xf>
    <xf numFmtId="0" fontId="3" fillId="2" borderId="2" xfId="3" applyFont="1" applyFill="1" applyBorder="1" applyAlignment="1">
      <alignment horizontal="center"/>
    </xf>
    <xf numFmtId="0" fontId="4" fillId="0" borderId="2" xfId="3" applyFont="1" applyFill="1" applyBorder="1" applyAlignment="1">
      <alignment wrapText="1"/>
    </xf>
    <xf numFmtId="0" fontId="2" fillId="0" borderId="2" xfId="3" applyBorder="1"/>
    <xf numFmtId="0" fontId="4" fillId="0" borderId="2" xfId="3" applyFont="1" applyFill="1" applyBorder="1" applyAlignment="1">
      <alignment horizontal="right" wrapText="1"/>
    </xf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/>
    </xf>
    <xf numFmtId="2" fontId="3" fillId="2" borderId="1" xfId="2" applyNumberFormat="1" applyFont="1" applyFill="1" applyBorder="1" applyAlignment="1">
      <alignment horizontal="center"/>
    </xf>
    <xf numFmtId="164" fontId="4" fillId="0" borderId="2" xfId="2" applyNumberFormat="1" applyFont="1" applyFill="1" applyBorder="1" applyAlignment="1">
      <alignment horizontal="right" wrapText="1"/>
    </xf>
    <xf numFmtId="2" fontId="4" fillId="0" borderId="2" xfId="2" applyNumberFormat="1" applyFont="1" applyFill="1" applyBorder="1" applyAlignment="1">
      <alignment horizontal="right" wrapText="1"/>
    </xf>
    <xf numFmtId="165" fontId="3" fillId="2" borderId="2" xfId="3" applyNumberFormat="1" applyFont="1" applyFill="1" applyBorder="1" applyAlignment="1">
      <alignment horizontal="center"/>
    </xf>
    <xf numFmtId="164" fontId="3" fillId="2" borderId="2" xfId="3" applyNumberFormat="1" applyFont="1" applyFill="1" applyBorder="1" applyAlignment="1">
      <alignment horizontal="center"/>
    </xf>
    <xf numFmtId="165" fontId="0" fillId="0" borderId="2" xfId="0" applyNumberFormat="1" applyBorder="1"/>
    <xf numFmtId="164" fontId="0" fillId="0" borderId="2" xfId="0" applyNumberFormat="1" applyBorder="1"/>
    <xf numFmtId="0" fontId="4" fillId="0" borderId="0" xfId="3" applyFont="1" applyFill="1" applyBorder="1" applyAlignment="1">
      <alignment wrapText="1"/>
    </xf>
    <xf numFmtId="0" fontId="4" fillId="0" borderId="0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right" wrapText="1"/>
    </xf>
    <xf numFmtId="165" fontId="0" fillId="0" borderId="0" xfId="0" applyNumberFormat="1" applyBorder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right"/>
    </xf>
    <xf numFmtId="0" fontId="0" fillId="0" borderId="2" xfId="0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165" fontId="1" fillId="3" borderId="2" xfId="0" applyNumberFormat="1" applyFont="1" applyFill="1" applyBorder="1" applyAlignment="1">
      <alignment horizontal="right"/>
    </xf>
    <xf numFmtId="0" fontId="3" fillId="2" borderId="2" xfId="4" applyFont="1" applyFill="1" applyBorder="1" applyAlignment="1">
      <alignment horizontal="left"/>
    </xf>
    <xf numFmtId="0" fontId="3" fillId="2" borderId="2" xfId="4" applyFont="1" applyFill="1" applyBorder="1" applyAlignment="1">
      <alignment horizontal="center"/>
    </xf>
    <xf numFmtId="0" fontId="4" fillId="0" borderId="2" xfId="5" applyFont="1" applyFill="1" applyBorder="1" applyAlignment="1">
      <alignment wrapText="1"/>
    </xf>
    <xf numFmtId="0" fontId="4" fillId="0" borderId="2" xfId="5" applyFont="1" applyFill="1" applyBorder="1" applyAlignment="1">
      <alignment horizontal="right" wrapText="1"/>
    </xf>
    <xf numFmtId="0" fontId="2" fillId="0" borderId="2" xfId="5" applyBorder="1"/>
    <xf numFmtId="0" fontId="0" fillId="0" borderId="0" xfId="0" applyBorder="1"/>
    <xf numFmtId="0" fontId="5" fillId="0" borderId="2" xfId="2" applyFont="1" applyFill="1" applyBorder="1" applyAlignment="1">
      <alignment wrapText="1"/>
    </xf>
    <xf numFmtId="0" fontId="5" fillId="0" borderId="2" xfId="2" applyFont="1" applyFill="1" applyBorder="1" applyAlignment="1">
      <alignment horizontal="right" wrapText="1"/>
    </xf>
    <xf numFmtId="0" fontId="5" fillId="0" borderId="2" xfId="1" applyFont="1" applyFill="1" applyBorder="1" applyAlignment="1">
      <alignment horizontal="right" wrapText="1"/>
    </xf>
    <xf numFmtId="0" fontId="5" fillId="0" borderId="2" xfId="3" applyFont="1" applyFill="1" applyBorder="1" applyAlignment="1">
      <alignment horizontal="right" wrapText="1"/>
    </xf>
    <xf numFmtId="0" fontId="4" fillId="0" borderId="2" xfId="6" applyFont="1" applyFill="1" applyBorder="1" applyAlignment="1">
      <alignment wrapText="1"/>
    </xf>
    <xf numFmtId="0" fontId="4" fillId="0" borderId="2" xfId="6" applyFont="1" applyFill="1" applyBorder="1" applyAlignment="1">
      <alignment horizontal="right" wrapText="1"/>
    </xf>
    <xf numFmtId="165" fontId="4" fillId="0" borderId="2" xfId="6" applyNumberFormat="1" applyFont="1" applyFill="1" applyBorder="1" applyAlignment="1">
      <alignment horizontal="right" wrapText="1"/>
    </xf>
    <xf numFmtId="165" fontId="2" fillId="0" borderId="2" xfId="6" applyNumberFormat="1" applyBorder="1"/>
    <xf numFmtId="0" fontId="5" fillId="0" borderId="0" xfId="2" applyFont="1" applyFill="1" applyBorder="1" applyAlignment="1">
      <alignment wrapText="1"/>
    </xf>
    <xf numFmtId="0" fontId="2" fillId="0" borderId="0" xfId="2" applyBorder="1"/>
    <xf numFmtId="0" fontId="5" fillId="0" borderId="0" xfId="2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164" fontId="5" fillId="0" borderId="2" xfId="4" applyNumberFormat="1" applyFont="1" applyFill="1" applyBorder="1" applyAlignment="1">
      <alignment horizontal="right" wrapText="1"/>
    </xf>
    <xf numFmtId="2" fontId="5" fillId="0" borderId="2" xfId="4" applyNumberFormat="1" applyFont="1" applyFill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2" fillId="0" borderId="2" xfId="7" applyBorder="1"/>
    <xf numFmtId="0" fontId="4" fillId="0" borderId="2" xfId="7" applyFont="1" applyFill="1" applyBorder="1" applyAlignment="1">
      <alignment horizontal="right" wrapText="1"/>
    </xf>
    <xf numFmtId="0" fontId="2" fillId="0" borderId="2" xfId="8" applyBorder="1"/>
    <xf numFmtId="0" fontId="4" fillId="0" borderId="2" xfId="8" applyFont="1" applyFill="1" applyBorder="1" applyAlignment="1">
      <alignment horizontal="right" wrapText="1"/>
    </xf>
    <xf numFmtId="0" fontId="2" fillId="0" borderId="2" xfId="10" applyBorder="1"/>
    <xf numFmtId="0" fontId="4" fillId="0" borderId="2" xfId="10" applyFont="1" applyFill="1" applyBorder="1" applyAlignment="1">
      <alignment horizontal="right" wrapText="1"/>
    </xf>
    <xf numFmtId="0" fontId="2" fillId="0" borderId="2" xfId="9" applyBorder="1"/>
    <xf numFmtId="0" fontId="4" fillId="0" borderId="2" xfId="9" applyFont="1" applyFill="1" applyBorder="1" applyAlignment="1">
      <alignment horizontal="right" wrapText="1"/>
    </xf>
    <xf numFmtId="164" fontId="4" fillId="0" borderId="2" xfId="1" applyNumberFormat="1" applyFont="1" applyFill="1" applyBorder="1" applyAlignment="1">
      <alignment horizontal="right" wrapText="1"/>
    </xf>
    <xf numFmtId="2" fontId="4" fillId="0" borderId="2" xfId="1" applyNumberFormat="1" applyFont="1" applyFill="1" applyBorder="1" applyAlignment="1">
      <alignment horizontal="right" wrapText="1"/>
    </xf>
    <xf numFmtId="164" fontId="4" fillId="0" borderId="2" xfId="4" applyNumberFormat="1" applyFont="1" applyFill="1" applyBorder="1" applyAlignment="1">
      <alignment horizontal="right" wrapText="1"/>
    </xf>
    <xf numFmtId="2" fontId="4" fillId="0" borderId="2" xfId="4" applyNumberFormat="1" applyFont="1" applyFill="1" applyBorder="1" applyAlignment="1">
      <alignment horizontal="right" wrapText="1"/>
    </xf>
    <xf numFmtId="164" fontId="4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0" fontId="4" fillId="0" borderId="0" xfId="2" applyFont="1" applyFill="1" applyBorder="1" applyAlignment="1">
      <alignment wrapText="1"/>
    </xf>
    <xf numFmtId="164" fontId="4" fillId="0" borderId="0" xfId="2" applyNumberFormat="1" applyFont="1" applyFill="1" applyBorder="1" applyAlignment="1">
      <alignment horizontal="right" wrapText="1"/>
    </xf>
    <xf numFmtId="2" fontId="4" fillId="0" borderId="0" xfId="2" applyNumberFormat="1" applyFont="1" applyFill="1" applyBorder="1" applyAlignment="1">
      <alignment horizontal="right" wrapText="1"/>
    </xf>
    <xf numFmtId="164" fontId="0" fillId="0" borderId="0" xfId="0" applyNumberFormat="1" applyBorder="1"/>
    <xf numFmtId="10" fontId="0" fillId="0" borderId="2" xfId="0" applyNumberFormat="1" applyBorder="1"/>
    <xf numFmtId="0" fontId="4" fillId="0" borderId="2" xfId="11" applyFont="1" applyFill="1" applyBorder="1" applyAlignment="1">
      <alignment horizontal="right" wrapText="1"/>
    </xf>
    <xf numFmtId="0" fontId="4" fillId="0" borderId="2" xfId="13" applyFont="1" applyFill="1" applyBorder="1" applyAlignment="1">
      <alignment horizontal="right" wrapText="1"/>
    </xf>
    <xf numFmtId="165" fontId="4" fillId="0" borderId="2" xfId="13" applyNumberFormat="1" applyFont="1" applyFill="1" applyBorder="1" applyAlignment="1">
      <alignment horizontal="right" wrapText="1"/>
    </xf>
    <xf numFmtId="0" fontId="4" fillId="0" borderId="2" xfId="12" applyFont="1" applyFill="1" applyBorder="1" applyAlignment="1">
      <alignment horizontal="right" wrapText="1"/>
    </xf>
    <xf numFmtId="0" fontId="4" fillId="0" borderId="2" xfId="4" applyFont="1" applyFill="1" applyBorder="1" applyAlignment="1">
      <alignment horizontal="right" wrapText="1"/>
    </xf>
    <xf numFmtId="0" fontId="3" fillId="0" borderId="3" xfId="2" applyFont="1" applyFill="1" applyBorder="1" applyAlignment="1">
      <alignment wrapText="1"/>
    </xf>
    <xf numFmtId="0" fontId="1" fillId="0" borderId="0" xfId="0" applyFont="1" applyAlignment="1">
      <alignment wrapText="1"/>
    </xf>
  </cellXfs>
  <cellStyles count="14">
    <cellStyle name="Normal" xfId="0" builtinId="0"/>
    <cellStyle name="Normal_Fall 2014" xfId="7"/>
    <cellStyle name="Normal_Fall 2015" xfId="8"/>
    <cellStyle name="Normal_Sheet1" xfId="1"/>
    <cellStyle name="Normal_Sheet2" xfId="2"/>
    <cellStyle name="Normal_Sheet3" xfId="3"/>
    <cellStyle name="Normal_Sheet3_1" xfId="5"/>
    <cellStyle name="Normal_Sheet4" xfId="4"/>
    <cellStyle name="Normal_Sheet5" xfId="13"/>
    <cellStyle name="Normal_Sheet6" xfId="6"/>
    <cellStyle name="Normal_Sheet8" xfId="12"/>
    <cellStyle name="Normal_Sheet9" xfId="11"/>
    <cellStyle name="Normal_Spring 2015" xfId="9"/>
    <cellStyle name="Normal_Spring 201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10"/>
  <sheetViews>
    <sheetView tabSelected="1" workbookViewId="0">
      <selection activeCell="F104" sqref="F104"/>
    </sheetView>
  </sheetViews>
  <sheetFormatPr defaultRowHeight="15" x14ac:dyDescent="0.25"/>
  <cols>
    <col min="1" max="1" width="44.42578125" customWidth="1"/>
    <col min="2" max="3" width="12.85546875" customWidth="1"/>
    <col min="4" max="4" width="10.7109375" bestFit="1" customWidth="1"/>
    <col min="5" max="5" width="11.7109375" customWidth="1"/>
    <col min="6" max="6" width="10.42578125" customWidth="1"/>
    <col min="7" max="7" width="11.7109375" customWidth="1"/>
    <col min="8" max="8" width="14.28515625" customWidth="1"/>
    <col min="11" max="11" width="30.85546875" customWidth="1"/>
    <col min="13" max="13" width="13.28515625" customWidth="1"/>
  </cols>
  <sheetData>
    <row r="1" spans="1:19" s="1" customFormat="1" x14ac:dyDescent="0.25">
      <c r="A1" s="1" t="s">
        <v>58</v>
      </c>
      <c r="B1" s="2" t="s">
        <v>57</v>
      </c>
    </row>
    <row r="2" spans="1:19" s="1" customFormat="1" x14ac:dyDescent="0.25">
      <c r="B2" s="2"/>
    </row>
    <row r="3" spans="1:19" s="1" customFormat="1" x14ac:dyDescent="0.25">
      <c r="A3" s="1" t="s">
        <v>0</v>
      </c>
      <c r="B3" s="2"/>
    </row>
    <row r="4" spans="1:19" s="1" customFormat="1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K4" s="63"/>
      <c r="L4" s="63"/>
      <c r="M4" s="63"/>
      <c r="N4" s="63"/>
      <c r="O4" s="63"/>
      <c r="P4" s="63"/>
      <c r="Q4" s="63"/>
      <c r="R4" s="63"/>
      <c r="S4" s="63"/>
    </row>
    <row r="5" spans="1:19" s="1" customFormat="1" x14ac:dyDescent="0.25">
      <c r="A5" s="5" t="s">
        <v>40</v>
      </c>
      <c r="B5" s="5" t="s">
        <v>41</v>
      </c>
      <c r="C5" s="5" t="s">
        <v>10</v>
      </c>
      <c r="D5" s="7">
        <v>16</v>
      </c>
      <c r="E5" s="6"/>
      <c r="F5" s="7">
        <v>62</v>
      </c>
      <c r="G5" s="6"/>
      <c r="H5" s="6"/>
      <c r="I5" s="7">
        <v>78</v>
      </c>
      <c r="K5" s="63"/>
      <c r="L5" s="63"/>
      <c r="M5" s="63"/>
      <c r="N5" s="63"/>
      <c r="O5" s="63"/>
      <c r="P5" s="63"/>
      <c r="Q5" s="63"/>
      <c r="R5" s="63"/>
      <c r="S5" s="63"/>
    </row>
    <row r="6" spans="1:19" s="1" customFormat="1" x14ac:dyDescent="0.25">
      <c r="A6" s="5" t="s">
        <v>40</v>
      </c>
      <c r="B6" s="5" t="s">
        <v>41</v>
      </c>
      <c r="C6" s="5" t="s">
        <v>11</v>
      </c>
      <c r="D6" s="6"/>
      <c r="E6" s="6"/>
      <c r="F6" s="7">
        <v>34</v>
      </c>
      <c r="G6" s="6"/>
      <c r="H6" s="6"/>
      <c r="I6" s="7">
        <v>34</v>
      </c>
      <c r="K6" s="63"/>
      <c r="L6" s="63"/>
      <c r="M6" s="63"/>
      <c r="N6" s="63"/>
      <c r="O6" s="63"/>
      <c r="P6" s="63"/>
      <c r="Q6" s="63"/>
      <c r="R6" s="63"/>
      <c r="S6" s="63"/>
    </row>
    <row r="7" spans="1:19" s="1" customFormat="1" x14ac:dyDescent="0.25">
      <c r="A7" s="5" t="s">
        <v>40</v>
      </c>
      <c r="B7" s="5" t="s">
        <v>41</v>
      </c>
      <c r="C7" s="5" t="s">
        <v>12</v>
      </c>
      <c r="D7" s="6"/>
      <c r="E7" s="6"/>
      <c r="F7" s="7"/>
      <c r="G7" s="6"/>
      <c r="H7" s="6"/>
      <c r="I7" s="7"/>
      <c r="K7" s="63"/>
      <c r="L7" s="63"/>
      <c r="M7" s="63"/>
      <c r="N7" s="63"/>
      <c r="O7" s="63"/>
      <c r="P7" s="63"/>
      <c r="Q7" s="63"/>
      <c r="R7" s="63"/>
      <c r="S7" s="63"/>
    </row>
    <row r="8" spans="1:19" s="1" customFormat="1" x14ac:dyDescent="0.25">
      <c r="A8" s="5" t="s">
        <v>40</v>
      </c>
      <c r="B8" s="5" t="s">
        <v>41</v>
      </c>
      <c r="C8" s="5" t="s">
        <v>59</v>
      </c>
      <c r="D8" s="65">
        <v>11</v>
      </c>
      <c r="E8" s="65">
        <v>22</v>
      </c>
      <c r="F8" s="65">
        <v>32</v>
      </c>
      <c r="G8" s="64"/>
      <c r="H8" s="64"/>
      <c r="I8" s="65">
        <v>65</v>
      </c>
      <c r="K8" s="63"/>
      <c r="L8" s="63"/>
      <c r="M8" s="63"/>
      <c r="N8" s="63"/>
      <c r="O8" s="63"/>
      <c r="P8" s="63"/>
      <c r="Q8" s="63"/>
      <c r="R8" s="63"/>
      <c r="S8" s="63"/>
    </row>
    <row r="9" spans="1:19" s="1" customFormat="1" x14ac:dyDescent="0.25">
      <c r="A9" s="5" t="s">
        <v>40</v>
      </c>
      <c r="B9" s="5" t="s">
        <v>41</v>
      </c>
      <c r="C9" s="5" t="s">
        <v>60</v>
      </c>
      <c r="D9" s="67">
        <v>11</v>
      </c>
      <c r="E9" s="67">
        <v>29</v>
      </c>
      <c r="F9" s="67">
        <v>35</v>
      </c>
      <c r="G9" s="66"/>
      <c r="H9" s="67">
        <v>2</v>
      </c>
      <c r="I9" s="67">
        <v>77</v>
      </c>
      <c r="K9" s="63"/>
      <c r="L9" s="63"/>
      <c r="M9" s="63"/>
      <c r="N9" s="63"/>
      <c r="O9" s="63"/>
      <c r="P9" s="63"/>
      <c r="Q9" s="63"/>
      <c r="R9" s="63"/>
      <c r="S9" s="63"/>
    </row>
    <row r="10" spans="1:19" s="1" customFormat="1" x14ac:dyDescent="0.25">
      <c r="A10" s="5" t="s">
        <v>40</v>
      </c>
      <c r="B10" s="5" t="s">
        <v>41</v>
      </c>
      <c r="C10" s="5" t="s">
        <v>13</v>
      </c>
      <c r="D10" s="7">
        <v>9</v>
      </c>
      <c r="E10" s="7">
        <v>7</v>
      </c>
      <c r="F10" s="7">
        <v>59</v>
      </c>
      <c r="G10" s="6"/>
      <c r="H10" s="6"/>
      <c r="I10" s="7">
        <v>75</v>
      </c>
      <c r="K10" s="63"/>
      <c r="L10" s="63"/>
      <c r="M10" s="63"/>
      <c r="N10" s="63"/>
      <c r="O10" s="63"/>
      <c r="P10" s="63"/>
      <c r="Q10" s="63"/>
      <c r="R10" s="63"/>
      <c r="S10" s="63"/>
    </row>
    <row r="11" spans="1:19" s="1" customFormat="1" x14ac:dyDescent="0.25">
      <c r="A11" s="5" t="s">
        <v>40</v>
      </c>
      <c r="B11" s="5" t="s">
        <v>41</v>
      </c>
      <c r="C11" s="5" t="s">
        <v>14</v>
      </c>
      <c r="D11" s="6"/>
      <c r="E11" s="6"/>
      <c r="F11" s="7">
        <v>48</v>
      </c>
      <c r="G11" s="6"/>
      <c r="H11" s="6"/>
      <c r="I11" s="7">
        <v>48</v>
      </c>
    </row>
    <row r="12" spans="1:19" s="1" customFormat="1" x14ac:dyDescent="0.25">
      <c r="A12" s="5" t="s">
        <v>40</v>
      </c>
      <c r="B12" s="5" t="s">
        <v>41</v>
      </c>
      <c r="C12" s="5" t="s">
        <v>15</v>
      </c>
      <c r="D12" s="6"/>
      <c r="E12" s="7">
        <v>9</v>
      </c>
      <c r="F12" s="7">
        <v>35</v>
      </c>
      <c r="G12" s="6"/>
      <c r="H12" s="6"/>
      <c r="I12" s="7">
        <v>44</v>
      </c>
    </row>
    <row r="13" spans="1:19" s="1" customFormat="1" x14ac:dyDescent="0.25">
      <c r="A13" s="5" t="s">
        <v>40</v>
      </c>
      <c r="B13" s="5" t="s">
        <v>41</v>
      </c>
      <c r="C13" s="49" t="s">
        <v>55</v>
      </c>
      <c r="D13" s="15"/>
      <c r="E13" s="50">
        <v>2</v>
      </c>
      <c r="F13" s="50">
        <v>37</v>
      </c>
      <c r="G13" s="15"/>
      <c r="H13" s="15"/>
      <c r="I13" s="50">
        <v>39</v>
      </c>
    </row>
    <row r="14" spans="1:19" s="1" customFormat="1" x14ac:dyDescent="0.25">
      <c r="A14" s="5" t="s">
        <v>40</v>
      </c>
      <c r="B14" s="5" t="s">
        <v>41</v>
      </c>
      <c r="C14" s="49" t="s">
        <v>61</v>
      </c>
      <c r="D14" s="71">
        <v>13</v>
      </c>
      <c r="E14" s="71">
        <v>29</v>
      </c>
      <c r="F14" s="71">
        <v>25</v>
      </c>
      <c r="G14" s="70"/>
      <c r="H14" s="71">
        <v>10</v>
      </c>
      <c r="I14" s="71">
        <v>77</v>
      </c>
    </row>
    <row r="15" spans="1:19" s="1" customFormat="1" x14ac:dyDescent="0.25">
      <c r="A15" s="5" t="s">
        <v>40</v>
      </c>
      <c r="B15" s="5" t="s">
        <v>41</v>
      </c>
      <c r="C15" s="49" t="s">
        <v>62</v>
      </c>
      <c r="D15" s="69">
        <v>4</v>
      </c>
      <c r="E15" s="69">
        <v>21</v>
      </c>
      <c r="F15" s="69">
        <v>34</v>
      </c>
      <c r="G15" s="68"/>
      <c r="H15" s="69">
        <v>8</v>
      </c>
      <c r="I15" s="69">
        <v>67</v>
      </c>
    </row>
    <row r="16" spans="1:19" s="1" customFormat="1" x14ac:dyDescent="0.25">
      <c r="A16" s="8"/>
      <c r="B16" s="8"/>
      <c r="C16" s="8"/>
      <c r="D16" s="9"/>
      <c r="E16" s="10"/>
      <c r="F16" s="10"/>
      <c r="G16" s="10"/>
      <c r="H16" s="10"/>
      <c r="I16" s="10"/>
    </row>
    <row r="17" spans="1:9" s="1" customFormat="1" x14ac:dyDescent="0.25">
      <c r="A17" s="11" t="s">
        <v>16</v>
      </c>
      <c r="B17" s="8"/>
      <c r="C17" s="8"/>
      <c r="D17" s="9"/>
      <c r="E17" s="10"/>
      <c r="F17" s="10"/>
      <c r="G17" s="10"/>
      <c r="H17" s="10"/>
      <c r="I17" s="10"/>
    </row>
    <row r="18" spans="1:9" s="1" customFormat="1" x14ac:dyDescent="0.25">
      <c r="A18" s="12" t="s">
        <v>1</v>
      </c>
      <c r="B18" s="13" t="s">
        <v>2</v>
      </c>
      <c r="C18" s="13" t="s">
        <v>3</v>
      </c>
      <c r="D18" s="13" t="s">
        <v>4</v>
      </c>
      <c r="E18" s="13" t="s">
        <v>5</v>
      </c>
      <c r="F18" s="13" t="s">
        <v>6</v>
      </c>
      <c r="G18" s="13" t="s">
        <v>7</v>
      </c>
      <c r="H18" s="13" t="s">
        <v>8</v>
      </c>
      <c r="I18" s="13" t="s">
        <v>17</v>
      </c>
    </row>
    <row r="19" spans="1:9" s="1" customFormat="1" x14ac:dyDescent="0.25">
      <c r="A19" s="14" t="s">
        <v>40</v>
      </c>
      <c r="B19" s="14" t="s">
        <v>41</v>
      </c>
      <c r="C19" s="5" t="s">
        <v>10</v>
      </c>
      <c r="D19" s="16">
        <v>173</v>
      </c>
      <c r="E19" s="15"/>
      <c r="F19" s="16">
        <v>748</v>
      </c>
      <c r="G19" s="15"/>
      <c r="H19" s="15"/>
      <c r="I19" s="16">
        <v>921</v>
      </c>
    </row>
    <row r="20" spans="1:9" s="1" customFormat="1" x14ac:dyDescent="0.25">
      <c r="A20" s="14" t="s">
        <v>40</v>
      </c>
      <c r="B20" s="14" t="s">
        <v>41</v>
      </c>
      <c r="C20" s="5" t="s">
        <v>11</v>
      </c>
      <c r="D20" s="15"/>
      <c r="E20" s="15"/>
      <c r="F20" s="16">
        <v>420</v>
      </c>
      <c r="G20" s="15"/>
      <c r="H20" s="15"/>
      <c r="I20" s="16">
        <v>420</v>
      </c>
    </row>
    <row r="21" spans="1:9" s="1" customFormat="1" x14ac:dyDescent="0.25">
      <c r="A21" s="14" t="s">
        <v>40</v>
      </c>
      <c r="B21" s="14" t="s">
        <v>41</v>
      </c>
      <c r="C21" s="5" t="s">
        <v>12</v>
      </c>
      <c r="D21" s="15"/>
      <c r="E21" s="15"/>
      <c r="F21" s="16">
        <v>387</v>
      </c>
      <c r="G21" s="15"/>
      <c r="H21" s="15"/>
      <c r="I21" s="16">
        <v>387</v>
      </c>
    </row>
    <row r="22" spans="1:9" s="1" customFormat="1" x14ac:dyDescent="0.25">
      <c r="A22" s="14" t="s">
        <v>40</v>
      </c>
      <c r="B22" s="14" t="s">
        <v>41</v>
      </c>
      <c r="C22" s="5" t="s">
        <v>59</v>
      </c>
      <c r="D22" s="7">
        <v>118</v>
      </c>
      <c r="E22" s="7">
        <v>184</v>
      </c>
      <c r="F22" s="7">
        <v>454</v>
      </c>
      <c r="G22" s="6"/>
      <c r="H22" s="6"/>
      <c r="I22" s="7">
        <v>756</v>
      </c>
    </row>
    <row r="23" spans="1:9" s="1" customFormat="1" x14ac:dyDescent="0.25">
      <c r="A23" s="14" t="s">
        <v>40</v>
      </c>
      <c r="B23" s="14" t="s">
        <v>41</v>
      </c>
      <c r="C23" s="5" t="s">
        <v>60</v>
      </c>
      <c r="D23" s="67">
        <v>84</v>
      </c>
      <c r="E23" s="67">
        <v>96</v>
      </c>
      <c r="F23" s="67">
        <v>464</v>
      </c>
      <c r="G23" s="66"/>
      <c r="H23" s="67">
        <v>9</v>
      </c>
      <c r="I23" s="67">
        <v>653</v>
      </c>
    </row>
    <row r="24" spans="1:9" s="1" customFormat="1" x14ac:dyDescent="0.25">
      <c r="A24" s="14" t="s">
        <v>40</v>
      </c>
      <c r="B24" s="14" t="s">
        <v>41</v>
      </c>
      <c r="C24" s="5" t="s">
        <v>13</v>
      </c>
      <c r="D24" s="16">
        <v>66</v>
      </c>
      <c r="E24" s="16">
        <v>33</v>
      </c>
      <c r="F24" s="16">
        <v>742</v>
      </c>
      <c r="G24" s="15"/>
      <c r="H24" s="15"/>
      <c r="I24" s="16">
        <v>841</v>
      </c>
    </row>
    <row r="25" spans="1:9" s="1" customFormat="1" x14ac:dyDescent="0.25">
      <c r="A25" s="14" t="s">
        <v>40</v>
      </c>
      <c r="B25" s="14" t="s">
        <v>41</v>
      </c>
      <c r="C25" s="5" t="s">
        <v>14</v>
      </c>
      <c r="D25" s="15"/>
      <c r="E25" s="15"/>
      <c r="F25" s="16">
        <v>593</v>
      </c>
      <c r="G25" s="15"/>
      <c r="H25" s="15"/>
      <c r="I25" s="16">
        <v>593</v>
      </c>
    </row>
    <row r="26" spans="1:9" s="1" customFormat="1" x14ac:dyDescent="0.25">
      <c r="A26" s="14" t="s">
        <v>40</v>
      </c>
      <c r="B26" s="14" t="s">
        <v>41</v>
      </c>
      <c r="C26" s="5" t="s">
        <v>15</v>
      </c>
      <c r="D26" s="15"/>
      <c r="E26" s="16">
        <v>33</v>
      </c>
      <c r="F26" s="16">
        <v>408</v>
      </c>
      <c r="G26" s="15"/>
      <c r="H26" s="15"/>
      <c r="I26" s="16">
        <v>441</v>
      </c>
    </row>
    <row r="27" spans="1:9" s="1" customFormat="1" x14ac:dyDescent="0.25">
      <c r="A27" s="14" t="s">
        <v>40</v>
      </c>
      <c r="B27" s="14" t="s">
        <v>41</v>
      </c>
      <c r="C27" s="49" t="s">
        <v>55</v>
      </c>
      <c r="D27" s="6"/>
      <c r="E27" s="51">
        <v>9</v>
      </c>
      <c r="F27" s="51">
        <v>434</v>
      </c>
      <c r="G27" s="6"/>
      <c r="H27" s="6"/>
      <c r="I27" s="51">
        <v>443</v>
      </c>
    </row>
    <row r="28" spans="1:9" s="1" customFormat="1" x14ac:dyDescent="0.25">
      <c r="A28" s="14" t="s">
        <v>40</v>
      </c>
      <c r="B28" s="14" t="s">
        <v>41</v>
      </c>
      <c r="C28" s="49" t="s">
        <v>61</v>
      </c>
      <c r="D28" s="71">
        <v>147</v>
      </c>
      <c r="E28" s="71">
        <v>188</v>
      </c>
      <c r="F28" s="71">
        <v>353</v>
      </c>
      <c r="G28" s="70"/>
      <c r="H28" s="71">
        <v>95</v>
      </c>
      <c r="I28" s="71">
        <v>783</v>
      </c>
    </row>
    <row r="29" spans="1:9" s="1" customFormat="1" x14ac:dyDescent="0.25">
      <c r="A29" s="14" t="s">
        <v>40</v>
      </c>
      <c r="B29" s="14" t="s">
        <v>41</v>
      </c>
      <c r="C29" s="49" t="s">
        <v>62</v>
      </c>
      <c r="D29" s="69">
        <v>21</v>
      </c>
      <c r="E29" s="69">
        <v>149</v>
      </c>
      <c r="F29" s="69">
        <v>457</v>
      </c>
      <c r="G29" s="68"/>
      <c r="H29" s="69">
        <v>47</v>
      </c>
      <c r="I29" s="69">
        <v>674</v>
      </c>
    </row>
    <row r="30" spans="1:9" s="1" customFormat="1" x14ac:dyDescent="0.25">
      <c r="A30" s="8"/>
      <c r="B30" s="8"/>
      <c r="C30" s="8"/>
      <c r="D30" s="9"/>
      <c r="E30" s="10"/>
      <c r="F30" s="10"/>
      <c r="G30" s="10"/>
      <c r="H30" s="10"/>
      <c r="I30" s="10"/>
    </row>
    <row r="31" spans="1:9" s="1" customFormat="1" x14ac:dyDescent="0.25">
      <c r="A31" s="11" t="s">
        <v>18</v>
      </c>
      <c r="B31" s="8"/>
      <c r="C31" s="8"/>
      <c r="D31" s="9"/>
      <c r="E31" s="10"/>
      <c r="F31" s="10"/>
      <c r="G31" s="10"/>
      <c r="H31" s="10"/>
      <c r="I31" s="10"/>
    </row>
    <row r="32" spans="1:9" s="1" customFormat="1" x14ac:dyDescent="0.25">
      <c r="A32" s="17" t="s">
        <v>19</v>
      </c>
      <c r="B32" s="18" t="s">
        <v>3</v>
      </c>
      <c r="C32" s="18" t="s">
        <v>4</v>
      </c>
      <c r="D32" s="18" t="s">
        <v>5</v>
      </c>
      <c r="E32" s="18" t="s">
        <v>6</v>
      </c>
      <c r="F32" s="18" t="s">
        <v>7</v>
      </c>
      <c r="G32" s="18" t="s">
        <v>8</v>
      </c>
      <c r="H32" s="18" t="s">
        <v>17</v>
      </c>
      <c r="I32" s="10"/>
    </row>
    <row r="33" spans="1:9" s="1" customFormat="1" x14ac:dyDescent="0.25">
      <c r="A33" s="19" t="s">
        <v>42</v>
      </c>
      <c r="B33" s="5" t="s">
        <v>10</v>
      </c>
      <c r="C33" s="21">
        <v>173</v>
      </c>
      <c r="D33" s="20"/>
      <c r="E33" s="21">
        <v>596</v>
      </c>
      <c r="F33" s="20"/>
      <c r="G33" s="20"/>
      <c r="H33" s="21">
        <v>769</v>
      </c>
      <c r="I33" s="10"/>
    </row>
    <row r="34" spans="1:9" s="1" customFormat="1" x14ac:dyDescent="0.25">
      <c r="A34" s="19" t="s">
        <v>42</v>
      </c>
      <c r="B34" s="5" t="s">
        <v>11</v>
      </c>
      <c r="C34" s="20"/>
      <c r="D34" s="20"/>
      <c r="E34" s="21">
        <v>482</v>
      </c>
      <c r="F34" s="20"/>
      <c r="G34" s="20"/>
      <c r="H34" s="21">
        <v>482</v>
      </c>
      <c r="I34" s="10"/>
    </row>
    <row r="35" spans="1:9" s="1" customFormat="1" x14ac:dyDescent="0.25">
      <c r="A35" s="19" t="s">
        <v>42</v>
      </c>
      <c r="B35" s="5" t="s">
        <v>12</v>
      </c>
      <c r="C35" s="20"/>
      <c r="D35" s="20"/>
      <c r="E35" s="21">
        <v>351</v>
      </c>
      <c r="F35" s="20"/>
      <c r="G35" s="20"/>
      <c r="H35" s="21">
        <v>351</v>
      </c>
      <c r="I35" s="10"/>
    </row>
    <row r="36" spans="1:9" s="1" customFormat="1" x14ac:dyDescent="0.25">
      <c r="A36" s="19" t="s">
        <v>42</v>
      </c>
      <c r="B36" s="5" t="s">
        <v>59</v>
      </c>
      <c r="C36" s="16">
        <v>121</v>
      </c>
      <c r="D36" s="16">
        <v>184</v>
      </c>
      <c r="E36" s="16">
        <v>411</v>
      </c>
      <c r="F36" s="15"/>
      <c r="G36" s="15"/>
      <c r="H36" s="16">
        <v>716</v>
      </c>
      <c r="I36" s="10"/>
    </row>
    <row r="37" spans="1:9" s="1" customFormat="1" x14ac:dyDescent="0.25">
      <c r="A37" s="19" t="s">
        <v>42</v>
      </c>
      <c r="B37" s="5" t="s">
        <v>60</v>
      </c>
      <c r="C37" s="7">
        <v>51</v>
      </c>
      <c r="D37" s="7"/>
      <c r="E37" s="7">
        <v>393</v>
      </c>
      <c r="F37" s="6"/>
      <c r="G37" s="6"/>
      <c r="H37" s="39">
        <f t="shared" ref="H37" si="0">SUM(C37:G37)</f>
        <v>444</v>
      </c>
      <c r="I37" s="10"/>
    </row>
    <row r="38" spans="1:9" s="1" customFormat="1" x14ac:dyDescent="0.25">
      <c r="A38" s="19" t="s">
        <v>42</v>
      </c>
      <c r="B38" s="5" t="s">
        <v>13</v>
      </c>
      <c r="C38" s="21">
        <v>70</v>
      </c>
      <c r="D38" s="21">
        <v>33</v>
      </c>
      <c r="E38" s="21">
        <v>702</v>
      </c>
      <c r="F38" s="20"/>
      <c r="G38" s="20"/>
      <c r="H38" s="21">
        <v>805</v>
      </c>
      <c r="I38" s="10"/>
    </row>
    <row r="39" spans="1:9" s="1" customFormat="1" x14ac:dyDescent="0.25">
      <c r="A39" s="19" t="s">
        <v>42</v>
      </c>
      <c r="B39" s="5" t="s">
        <v>14</v>
      </c>
      <c r="C39" s="20"/>
      <c r="D39" s="20"/>
      <c r="E39" s="21">
        <v>365</v>
      </c>
      <c r="F39" s="20"/>
      <c r="G39" s="20"/>
      <c r="H39" s="21">
        <v>365</v>
      </c>
      <c r="I39" s="10"/>
    </row>
    <row r="40" spans="1:9" s="1" customFormat="1" x14ac:dyDescent="0.25">
      <c r="A40" s="19" t="s">
        <v>42</v>
      </c>
      <c r="B40" s="5" t="s">
        <v>15</v>
      </c>
      <c r="C40" s="20"/>
      <c r="D40" s="21">
        <v>27</v>
      </c>
      <c r="E40" s="21">
        <v>405</v>
      </c>
      <c r="F40" s="20"/>
      <c r="G40" s="20"/>
      <c r="H40" s="21">
        <v>432</v>
      </c>
      <c r="I40" s="10"/>
    </row>
    <row r="41" spans="1:9" s="1" customFormat="1" x14ac:dyDescent="0.25">
      <c r="A41" s="19" t="s">
        <v>42</v>
      </c>
      <c r="B41" s="49" t="s">
        <v>55</v>
      </c>
      <c r="C41" s="20"/>
      <c r="D41" s="20"/>
      <c r="E41" s="52">
        <v>378</v>
      </c>
      <c r="F41" s="20"/>
      <c r="G41" s="20"/>
      <c r="H41" s="52">
        <v>378</v>
      </c>
      <c r="I41" s="10"/>
    </row>
    <row r="42" spans="1:9" s="1" customFormat="1" x14ac:dyDescent="0.25">
      <c r="A42" s="19" t="s">
        <v>42</v>
      </c>
      <c r="B42" s="49" t="s">
        <v>61</v>
      </c>
      <c r="C42" s="16">
        <v>147</v>
      </c>
      <c r="D42" s="16">
        <v>179</v>
      </c>
      <c r="E42" s="16">
        <v>440</v>
      </c>
      <c r="F42" s="15"/>
      <c r="G42" s="16">
        <v>88</v>
      </c>
      <c r="H42" s="39">
        <f t="shared" ref="H42" si="1">SUM(C42:G42)</f>
        <v>854</v>
      </c>
      <c r="I42" s="10"/>
    </row>
    <row r="43" spans="1:9" s="1" customFormat="1" x14ac:dyDescent="0.25">
      <c r="A43" s="19" t="s">
        <v>42</v>
      </c>
      <c r="B43" s="49" t="s">
        <v>62</v>
      </c>
      <c r="C43" s="21">
        <v>674</v>
      </c>
      <c r="D43" s="21">
        <v>21</v>
      </c>
      <c r="E43" s="21">
        <v>149</v>
      </c>
      <c r="F43" s="21">
        <v>457</v>
      </c>
      <c r="G43" s="20"/>
      <c r="H43" s="21">
        <v>47</v>
      </c>
      <c r="I43" s="10"/>
    </row>
    <row r="44" spans="1:9" s="1" customFormat="1" x14ac:dyDescent="0.25">
      <c r="A44" s="8"/>
      <c r="B44" s="8"/>
      <c r="C44" s="8"/>
      <c r="D44" s="9"/>
      <c r="E44" s="10"/>
      <c r="F44" s="10"/>
      <c r="G44" s="10"/>
      <c r="H44" s="10"/>
      <c r="I44" s="10"/>
    </row>
    <row r="45" spans="1:9" x14ac:dyDescent="0.25">
      <c r="A45" s="1" t="s">
        <v>20</v>
      </c>
    </row>
    <row r="46" spans="1:9" x14ac:dyDescent="0.25">
      <c r="A46" s="22" t="s">
        <v>1</v>
      </c>
      <c r="B46" s="23" t="s">
        <v>2</v>
      </c>
      <c r="C46" s="23" t="s">
        <v>3</v>
      </c>
      <c r="D46" s="24" t="s">
        <v>21</v>
      </c>
      <c r="E46" s="24" t="s">
        <v>22</v>
      </c>
      <c r="F46" s="24" t="s">
        <v>23</v>
      </c>
      <c r="G46" s="25" t="s">
        <v>24</v>
      </c>
    </row>
    <row r="47" spans="1:9" x14ac:dyDescent="0.25">
      <c r="A47" s="14" t="s">
        <v>40</v>
      </c>
      <c r="B47" s="14" t="s">
        <v>41</v>
      </c>
      <c r="C47" s="5" t="s">
        <v>10</v>
      </c>
      <c r="D47" s="26">
        <v>11.807692307692308</v>
      </c>
      <c r="E47" s="26">
        <v>11.089743589743589</v>
      </c>
      <c r="F47" s="26">
        <v>10.794871794871796</v>
      </c>
      <c r="G47" s="27">
        <v>3.0487179487179485</v>
      </c>
    </row>
    <row r="48" spans="1:9" x14ac:dyDescent="0.25">
      <c r="A48" s="14" t="s">
        <v>40</v>
      </c>
      <c r="B48" s="14" t="s">
        <v>41</v>
      </c>
      <c r="C48" s="5" t="s">
        <v>11</v>
      </c>
      <c r="D48" s="26">
        <v>12.352941176470589</v>
      </c>
      <c r="E48" s="26">
        <v>12.088235294117647</v>
      </c>
      <c r="F48" s="26">
        <v>12.088235294117647</v>
      </c>
      <c r="G48" s="27">
        <v>3.2944117647058824</v>
      </c>
    </row>
    <row r="49" spans="1:7" x14ac:dyDescent="0.25">
      <c r="A49" s="14" t="s">
        <v>40</v>
      </c>
      <c r="B49" s="14" t="s">
        <v>41</v>
      </c>
      <c r="C49" s="5" t="s">
        <v>12</v>
      </c>
      <c r="D49" s="26">
        <v>14.333333333333334</v>
      </c>
      <c r="E49" s="26">
        <v>14.074074074074074</v>
      </c>
      <c r="F49" s="26">
        <v>13.814814814814815</v>
      </c>
      <c r="G49" s="27">
        <v>3.0733333333333341</v>
      </c>
    </row>
    <row r="50" spans="1:7" x14ac:dyDescent="0.25">
      <c r="A50" s="14" t="s">
        <v>40</v>
      </c>
      <c r="B50" s="14" t="s">
        <v>41</v>
      </c>
      <c r="C50" s="5" t="s">
        <v>59</v>
      </c>
      <c r="D50" s="76">
        <v>11.63076923076923</v>
      </c>
      <c r="E50" s="76">
        <v>733</v>
      </c>
      <c r="F50" s="76">
        <v>10.907692307692308</v>
      </c>
      <c r="G50" s="77">
        <v>3.1330769230769238</v>
      </c>
    </row>
    <row r="51" spans="1:7" x14ac:dyDescent="0.25">
      <c r="A51" s="14" t="s">
        <v>40</v>
      </c>
      <c r="B51" s="14" t="s">
        <v>41</v>
      </c>
      <c r="C51" s="5" t="s">
        <v>60</v>
      </c>
      <c r="D51" s="72">
        <v>8.0131578947368425</v>
      </c>
      <c r="E51" s="72">
        <v>8.25</v>
      </c>
      <c r="F51" s="72">
        <v>8.1315789473684212</v>
      </c>
      <c r="G51" s="73">
        <v>3.177763157894737</v>
      </c>
    </row>
    <row r="52" spans="1:7" x14ac:dyDescent="0.25">
      <c r="A52" s="14" t="s">
        <v>40</v>
      </c>
      <c r="B52" s="14" t="s">
        <v>41</v>
      </c>
      <c r="C52" s="5" t="s">
        <v>13</v>
      </c>
      <c r="D52" s="26">
        <v>11.213333333333333</v>
      </c>
      <c r="E52" s="26">
        <v>10.72</v>
      </c>
      <c r="F52" s="26">
        <v>10.199999999999999</v>
      </c>
      <c r="G52" s="27">
        <v>3.0947999999999993</v>
      </c>
    </row>
    <row r="53" spans="1:7" x14ac:dyDescent="0.25">
      <c r="A53" s="14" t="s">
        <v>40</v>
      </c>
      <c r="B53" s="14" t="s">
        <v>41</v>
      </c>
      <c r="C53" s="5" t="s">
        <v>14</v>
      </c>
      <c r="D53" s="26">
        <v>12.354166666666666</v>
      </c>
      <c r="E53" s="26">
        <v>12.291666666666666</v>
      </c>
      <c r="F53" s="26">
        <v>12.291666666666666</v>
      </c>
      <c r="G53" s="27">
        <v>3.316875</v>
      </c>
    </row>
    <row r="54" spans="1:7" x14ac:dyDescent="0.25">
      <c r="A54" s="14" t="s">
        <v>40</v>
      </c>
      <c r="B54" s="14" t="s">
        <v>41</v>
      </c>
      <c r="C54" s="5" t="s">
        <v>15</v>
      </c>
      <c r="D54" s="26">
        <v>10.022727272727273</v>
      </c>
      <c r="E54" s="26">
        <v>9.8863636363636367</v>
      </c>
      <c r="F54" s="26">
        <v>9.5909090909090917</v>
      </c>
      <c r="G54" s="27">
        <v>2.9759090909090915</v>
      </c>
    </row>
    <row r="55" spans="1:7" x14ac:dyDescent="0.25">
      <c r="A55" s="14" t="s">
        <v>40</v>
      </c>
      <c r="B55" s="14" t="s">
        <v>41</v>
      </c>
      <c r="C55" s="49" t="s">
        <v>55</v>
      </c>
      <c r="D55" s="26">
        <v>11.358974358974359</v>
      </c>
      <c r="E55" s="26">
        <v>10.307692307692308</v>
      </c>
      <c r="F55" s="26">
        <v>10.051282051282051</v>
      </c>
      <c r="G55" s="27">
        <v>2.7782051282051277</v>
      </c>
    </row>
    <row r="56" spans="1:7" x14ac:dyDescent="0.25">
      <c r="A56" s="14" t="s">
        <v>40</v>
      </c>
      <c r="B56" s="14" t="s">
        <v>41</v>
      </c>
      <c r="C56" s="49" t="s">
        <v>61</v>
      </c>
      <c r="D56" s="76">
        <v>9.8571428571428577</v>
      </c>
      <c r="E56" s="76">
        <v>9.6</v>
      </c>
      <c r="F56" s="76">
        <v>9.242857142857142</v>
      </c>
      <c r="G56" s="77">
        <v>3.2511428571428578</v>
      </c>
    </row>
    <row r="57" spans="1:7" x14ac:dyDescent="0.25">
      <c r="A57" s="14" t="s">
        <v>40</v>
      </c>
      <c r="B57" s="14" t="s">
        <v>41</v>
      </c>
      <c r="C57" s="49" t="s">
        <v>62</v>
      </c>
      <c r="D57" s="74">
        <v>9.6875</v>
      </c>
      <c r="E57" s="74">
        <v>9.328125</v>
      </c>
      <c r="F57" s="74">
        <v>8.765625</v>
      </c>
      <c r="G57" s="75">
        <v>2.8151562499999998</v>
      </c>
    </row>
    <row r="59" spans="1:7" x14ac:dyDescent="0.25">
      <c r="A59" s="88" t="s">
        <v>25</v>
      </c>
      <c r="B59" s="88"/>
      <c r="C59" s="88"/>
      <c r="D59" s="88"/>
    </row>
    <row r="60" spans="1:7" x14ac:dyDescent="0.25">
      <c r="A60" s="17" t="s">
        <v>19</v>
      </c>
      <c r="B60" s="18" t="s">
        <v>3</v>
      </c>
      <c r="C60" s="18" t="s">
        <v>26</v>
      </c>
      <c r="D60" s="18" t="s">
        <v>27</v>
      </c>
      <c r="E60" s="18" t="s">
        <v>28</v>
      </c>
      <c r="F60" s="28" t="s">
        <v>29</v>
      </c>
      <c r="G60" s="29" t="s">
        <v>30</v>
      </c>
    </row>
    <row r="61" spans="1:7" x14ac:dyDescent="0.25">
      <c r="A61" s="19" t="s">
        <v>42</v>
      </c>
      <c r="B61" s="5" t="s">
        <v>10</v>
      </c>
      <c r="C61" s="21">
        <v>17</v>
      </c>
      <c r="D61" s="21">
        <v>385</v>
      </c>
      <c r="E61" s="21">
        <v>217</v>
      </c>
      <c r="F61" s="30">
        <f t="shared" ref="F61:F68" si="2">E61/D61</f>
        <v>0.5636363636363636</v>
      </c>
      <c r="G61" s="31">
        <f t="shared" ref="G61:G68" si="3">E61/C61</f>
        <v>12.764705882352942</v>
      </c>
    </row>
    <row r="62" spans="1:7" x14ac:dyDescent="0.25">
      <c r="A62" s="19" t="s">
        <v>42</v>
      </c>
      <c r="B62" s="5" t="s">
        <v>11</v>
      </c>
      <c r="C62" s="21">
        <v>10</v>
      </c>
      <c r="D62" s="21">
        <v>224</v>
      </c>
      <c r="E62" s="21">
        <v>138</v>
      </c>
      <c r="F62" s="30">
        <f t="shared" si="2"/>
        <v>0.6160714285714286</v>
      </c>
      <c r="G62" s="31">
        <f t="shared" si="3"/>
        <v>13.8</v>
      </c>
    </row>
    <row r="63" spans="1:7" x14ac:dyDescent="0.25">
      <c r="A63" s="19" t="s">
        <v>42</v>
      </c>
      <c r="B63" s="5" t="s">
        <v>12</v>
      </c>
      <c r="C63" s="21">
        <v>10</v>
      </c>
      <c r="D63" s="21">
        <v>220</v>
      </c>
      <c r="E63" s="21">
        <v>102</v>
      </c>
      <c r="F63" s="30">
        <f t="shared" si="2"/>
        <v>0.46363636363636362</v>
      </c>
      <c r="G63" s="31">
        <f t="shared" si="3"/>
        <v>10.199999999999999</v>
      </c>
    </row>
    <row r="64" spans="1:7" x14ac:dyDescent="0.25">
      <c r="A64" s="19" t="s">
        <v>42</v>
      </c>
      <c r="B64" s="5" t="s">
        <v>59</v>
      </c>
      <c r="C64" s="7">
        <v>18</v>
      </c>
      <c r="D64" s="7">
        <v>392</v>
      </c>
      <c r="E64" s="7">
        <v>200</v>
      </c>
      <c r="F64" s="30">
        <v>0.51020408163265307</v>
      </c>
      <c r="G64" s="31">
        <v>11.111111111111111</v>
      </c>
    </row>
    <row r="65" spans="1:7" x14ac:dyDescent="0.25">
      <c r="A65" s="19" t="s">
        <v>42</v>
      </c>
      <c r="B65" s="5" t="s">
        <v>60</v>
      </c>
      <c r="C65" s="7">
        <v>12</v>
      </c>
      <c r="D65" s="7">
        <v>275</v>
      </c>
      <c r="E65" s="7">
        <v>162</v>
      </c>
      <c r="F65" s="30">
        <v>0.58909090909090911</v>
      </c>
      <c r="G65" s="31">
        <v>13.5</v>
      </c>
    </row>
    <row r="66" spans="1:7" x14ac:dyDescent="0.25">
      <c r="A66" s="19" t="s">
        <v>42</v>
      </c>
      <c r="B66" s="5" t="s">
        <v>13</v>
      </c>
      <c r="C66" s="21">
        <v>17</v>
      </c>
      <c r="D66" s="21">
        <v>362</v>
      </c>
      <c r="E66" s="21">
        <v>235</v>
      </c>
      <c r="F66" s="30">
        <f t="shared" si="2"/>
        <v>0.649171270718232</v>
      </c>
      <c r="G66" s="31">
        <f t="shared" si="3"/>
        <v>13.823529411764707</v>
      </c>
    </row>
    <row r="67" spans="1:7" x14ac:dyDescent="0.25">
      <c r="A67" s="19" t="s">
        <v>42</v>
      </c>
      <c r="B67" s="5" t="s">
        <v>14</v>
      </c>
      <c r="C67" s="21">
        <v>11</v>
      </c>
      <c r="D67" s="21">
        <v>202</v>
      </c>
      <c r="E67" s="21">
        <v>111</v>
      </c>
      <c r="F67" s="30">
        <f t="shared" si="2"/>
        <v>0.54950495049504955</v>
      </c>
      <c r="G67" s="31">
        <f t="shared" si="3"/>
        <v>10.090909090909092</v>
      </c>
    </row>
    <row r="68" spans="1:7" x14ac:dyDescent="0.25">
      <c r="A68" s="19" t="s">
        <v>42</v>
      </c>
      <c r="B68" s="5" t="s">
        <v>15</v>
      </c>
      <c r="C68" s="21">
        <v>12</v>
      </c>
      <c r="D68" s="21">
        <v>257</v>
      </c>
      <c r="E68" s="21">
        <v>129</v>
      </c>
      <c r="F68" s="30">
        <f t="shared" si="2"/>
        <v>0.50194552529182879</v>
      </c>
      <c r="G68" s="31">
        <f t="shared" si="3"/>
        <v>10.75</v>
      </c>
    </row>
    <row r="69" spans="1:7" x14ac:dyDescent="0.25">
      <c r="A69" s="19" t="s">
        <v>42</v>
      </c>
      <c r="B69" s="49" t="s">
        <v>55</v>
      </c>
      <c r="C69" s="21">
        <v>11</v>
      </c>
      <c r="D69" s="21">
        <v>237</v>
      </c>
      <c r="E69" s="21">
        <v>113</v>
      </c>
      <c r="F69" s="30">
        <v>0.47679324894514769</v>
      </c>
      <c r="G69" s="31">
        <v>10.272727272727273</v>
      </c>
    </row>
    <row r="70" spans="1:7" x14ac:dyDescent="0.25">
      <c r="A70" s="19" t="s">
        <v>42</v>
      </c>
      <c r="B70" s="49" t="s">
        <v>61</v>
      </c>
      <c r="C70" s="7">
        <v>20</v>
      </c>
      <c r="D70" s="7">
        <v>465</v>
      </c>
      <c r="E70" s="7">
        <v>242</v>
      </c>
      <c r="F70" s="30">
        <v>0.52043010752688168</v>
      </c>
      <c r="G70" s="31">
        <v>12.1</v>
      </c>
    </row>
    <row r="71" spans="1:7" x14ac:dyDescent="0.25">
      <c r="A71" s="19" t="s">
        <v>42</v>
      </c>
      <c r="B71" s="49" t="s">
        <v>62</v>
      </c>
      <c r="C71" s="54">
        <v>16</v>
      </c>
      <c r="D71" s="54">
        <v>288</v>
      </c>
      <c r="E71" s="54">
        <v>171</v>
      </c>
      <c r="F71" s="30">
        <f t="shared" ref="F71" si="4">E71/D71</f>
        <v>0.59375</v>
      </c>
      <c r="G71" s="31">
        <f t="shared" ref="G71" si="5">E71/C71</f>
        <v>10.6875</v>
      </c>
    </row>
    <row r="72" spans="1:7" x14ac:dyDescent="0.25">
      <c r="A72" s="32"/>
      <c r="B72" s="33"/>
      <c r="C72" s="34"/>
      <c r="D72" s="34"/>
      <c r="E72" s="34"/>
      <c r="F72" s="35"/>
      <c r="G72" s="35"/>
    </row>
    <row r="73" spans="1:7" x14ac:dyDescent="0.25">
      <c r="A73" s="1" t="s">
        <v>31</v>
      </c>
    </row>
    <row r="74" spans="1:7" x14ac:dyDescent="0.25">
      <c r="A74" s="36" t="s">
        <v>1</v>
      </c>
      <c r="B74" s="36" t="s">
        <v>2</v>
      </c>
      <c r="C74" s="37" t="s">
        <v>3</v>
      </c>
      <c r="D74" s="37" t="s">
        <v>9</v>
      </c>
      <c r="E74" s="38" t="s">
        <v>32</v>
      </c>
      <c r="F74" s="38" t="s">
        <v>33</v>
      </c>
      <c r="G74" s="38" t="s">
        <v>34</v>
      </c>
    </row>
    <row r="75" spans="1:7" x14ac:dyDescent="0.25">
      <c r="A75" s="39" t="s">
        <v>40</v>
      </c>
      <c r="B75" s="39" t="s">
        <v>41</v>
      </c>
      <c r="C75" s="5" t="s">
        <v>10</v>
      </c>
      <c r="D75" s="39">
        <v>125</v>
      </c>
      <c r="E75" s="30">
        <v>0.96</v>
      </c>
      <c r="F75" s="30">
        <v>0.97599999999999998</v>
      </c>
      <c r="G75" s="30">
        <v>2.4E-2</v>
      </c>
    </row>
    <row r="76" spans="1:7" x14ac:dyDescent="0.25">
      <c r="A76" s="39" t="s">
        <v>40</v>
      </c>
      <c r="B76" s="39" t="s">
        <v>41</v>
      </c>
      <c r="C76" s="5" t="s">
        <v>11</v>
      </c>
      <c r="D76" s="39">
        <v>289</v>
      </c>
      <c r="E76" s="30">
        <v>0.91003460207612452</v>
      </c>
      <c r="F76" s="30">
        <v>0.93425605536332179</v>
      </c>
      <c r="G76" s="30">
        <v>4.1522491349480967E-2</v>
      </c>
    </row>
    <row r="77" spans="1:7" x14ac:dyDescent="0.25">
      <c r="A77" s="39" t="s">
        <v>40</v>
      </c>
      <c r="B77" s="39" t="s">
        <v>41</v>
      </c>
      <c r="C77" s="5" t="s">
        <v>12</v>
      </c>
      <c r="D77" s="39">
        <v>118</v>
      </c>
      <c r="E77" s="30">
        <v>0.93220338983050843</v>
      </c>
      <c r="F77" s="30">
        <v>0.96610169491525422</v>
      </c>
      <c r="G77" s="30">
        <v>0</v>
      </c>
    </row>
    <row r="78" spans="1:7" x14ac:dyDescent="0.25">
      <c r="A78" s="39" t="s">
        <v>40</v>
      </c>
      <c r="B78" s="39" t="s">
        <v>41</v>
      </c>
      <c r="C78" s="5" t="s">
        <v>59</v>
      </c>
      <c r="D78" s="54">
        <v>217</v>
      </c>
      <c r="E78" s="30">
        <v>0.89400921658986177</v>
      </c>
      <c r="F78" s="30">
        <v>0.93548387096774188</v>
      </c>
      <c r="G78" s="30">
        <v>2.7649769585253458E-2</v>
      </c>
    </row>
    <row r="79" spans="1:7" x14ac:dyDescent="0.25">
      <c r="A79" s="39" t="s">
        <v>40</v>
      </c>
      <c r="B79" s="39" t="s">
        <v>41</v>
      </c>
      <c r="C79" s="5" t="s">
        <v>60</v>
      </c>
      <c r="D79" s="39">
        <v>158</v>
      </c>
      <c r="E79" s="30">
        <v>0.94303797468354433</v>
      </c>
      <c r="F79" s="82">
        <v>0.96153846153846156</v>
      </c>
      <c r="G79" s="82">
        <v>0</v>
      </c>
    </row>
    <row r="80" spans="1:7" x14ac:dyDescent="0.25">
      <c r="A80" s="39" t="s">
        <v>40</v>
      </c>
      <c r="B80" s="39" t="s">
        <v>41</v>
      </c>
      <c r="C80" s="5" t="s">
        <v>13</v>
      </c>
      <c r="D80" s="39">
        <v>268</v>
      </c>
      <c r="E80" s="30">
        <v>0.90298507462686572</v>
      </c>
      <c r="F80" s="30">
        <v>0.94029850746268662</v>
      </c>
      <c r="G80" s="30">
        <v>3.7313432835820892E-2</v>
      </c>
    </row>
    <row r="81" spans="1:7" x14ac:dyDescent="0.25">
      <c r="A81" s="39" t="s">
        <v>40</v>
      </c>
      <c r="B81" s="39" t="s">
        <v>41</v>
      </c>
      <c r="C81" s="5" t="s">
        <v>14</v>
      </c>
      <c r="D81" s="39">
        <v>188</v>
      </c>
      <c r="E81" s="30">
        <v>0.96808510638297873</v>
      </c>
      <c r="F81" s="30">
        <v>0.99468085106382975</v>
      </c>
      <c r="G81" s="30">
        <v>5.3191489361702126E-3</v>
      </c>
    </row>
    <row r="82" spans="1:7" x14ac:dyDescent="0.25">
      <c r="A82" s="39" t="s">
        <v>40</v>
      </c>
      <c r="B82" s="39" t="s">
        <v>41</v>
      </c>
      <c r="C82" s="5" t="s">
        <v>15</v>
      </c>
      <c r="D82" s="39">
        <v>137</v>
      </c>
      <c r="E82" s="30">
        <v>0.91970802919708028</v>
      </c>
      <c r="F82" s="30">
        <v>0.95620437956204385</v>
      </c>
      <c r="G82" s="30">
        <v>1.4598540145985401E-2</v>
      </c>
    </row>
    <row r="83" spans="1:7" x14ac:dyDescent="0.25">
      <c r="A83" s="39" t="s">
        <v>40</v>
      </c>
      <c r="B83" s="39" t="s">
        <v>41</v>
      </c>
      <c r="C83" s="49" t="s">
        <v>55</v>
      </c>
      <c r="D83" s="54">
        <v>137</v>
      </c>
      <c r="E83" s="55">
        <v>0.88321167883211682</v>
      </c>
      <c r="F83" s="56">
        <v>0.89051094890510951</v>
      </c>
      <c r="G83" s="55">
        <v>6.569343065693431E-2</v>
      </c>
    </row>
    <row r="84" spans="1:7" x14ac:dyDescent="0.25">
      <c r="A84" s="39" t="s">
        <v>40</v>
      </c>
      <c r="B84" s="39" t="s">
        <v>41</v>
      </c>
      <c r="C84" s="49" t="s">
        <v>61</v>
      </c>
      <c r="D84" s="83">
        <v>201</v>
      </c>
      <c r="E84" s="30">
        <v>0.92537313432835822</v>
      </c>
      <c r="F84" s="30">
        <v>0.8666666666666667</v>
      </c>
      <c r="G84" s="30">
        <v>4.4444444444444446E-2</v>
      </c>
    </row>
    <row r="85" spans="1:7" x14ac:dyDescent="0.25">
      <c r="A85" s="39" t="s">
        <v>40</v>
      </c>
      <c r="B85" s="39" t="s">
        <v>41</v>
      </c>
      <c r="C85" s="49" t="s">
        <v>62</v>
      </c>
      <c r="D85" s="21">
        <v>198</v>
      </c>
      <c r="E85" s="30">
        <v>0.85858585858585856</v>
      </c>
      <c r="F85" s="30">
        <v>0.91414141414141414</v>
      </c>
      <c r="G85" s="30">
        <v>0</v>
      </c>
    </row>
    <row r="87" spans="1:7" x14ac:dyDescent="0.25">
      <c r="A87" s="1" t="s">
        <v>35</v>
      </c>
    </row>
    <row r="88" spans="1:7" x14ac:dyDescent="0.25">
      <c r="A88" s="40" t="s">
        <v>19</v>
      </c>
      <c r="B88" s="41" t="s">
        <v>3</v>
      </c>
      <c r="C88" s="41" t="s">
        <v>9</v>
      </c>
      <c r="D88" s="42" t="s">
        <v>32</v>
      </c>
      <c r="E88" s="42" t="s">
        <v>33</v>
      </c>
      <c r="F88" s="42" t="s">
        <v>34</v>
      </c>
    </row>
    <row r="89" spans="1:7" x14ac:dyDescent="0.25">
      <c r="A89" s="39" t="s">
        <v>42</v>
      </c>
      <c r="B89" s="5" t="s">
        <v>10</v>
      </c>
      <c r="C89" s="39">
        <v>228</v>
      </c>
      <c r="D89" s="30">
        <v>0.90789473684210531</v>
      </c>
      <c r="E89" s="30">
        <v>0.92105263157894735</v>
      </c>
      <c r="F89" s="30">
        <v>5.2631578947368418E-2</v>
      </c>
    </row>
    <row r="90" spans="1:7" x14ac:dyDescent="0.25">
      <c r="A90" s="39" t="s">
        <v>42</v>
      </c>
      <c r="B90" s="5" t="s">
        <v>11</v>
      </c>
      <c r="C90" s="39">
        <v>140</v>
      </c>
      <c r="D90" s="30">
        <v>0.97857142857142854</v>
      </c>
      <c r="E90" s="30">
        <v>0.98571428571428577</v>
      </c>
      <c r="F90" s="30">
        <v>1.4285714285714285E-2</v>
      </c>
    </row>
    <row r="91" spans="1:7" x14ac:dyDescent="0.25">
      <c r="A91" s="39" t="s">
        <v>42</v>
      </c>
      <c r="B91" s="5" t="s">
        <v>12</v>
      </c>
      <c r="C91" s="39">
        <v>102</v>
      </c>
      <c r="D91" s="30">
        <v>0.93137254901960786</v>
      </c>
      <c r="E91" s="30">
        <v>0.96078431372549022</v>
      </c>
      <c r="F91" s="30">
        <v>0</v>
      </c>
    </row>
    <row r="92" spans="1:7" x14ac:dyDescent="0.25">
      <c r="A92" s="39" t="s">
        <v>42</v>
      </c>
      <c r="B92" s="5" t="s">
        <v>59</v>
      </c>
      <c r="C92" s="84">
        <v>205</v>
      </c>
      <c r="D92" s="85">
        <v>0.89268292682926831</v>
      </c>
      <c r="E92" s="30">
        <v>0.94146341463414629</v>
      </c>
      <c r="F92" s="30">
        <v>2.4390243902439025E-2</v>
      </c>
    </row>
    <row r="93" spans="1:7" x14ac:dyDescent="0.25">
      <c r="A93" s="39" t="s">
        <v>42</v>
      </c>
      <c r="B93" s="5" t="s">
        <v>60</v>
      </c>
      <c r="C93" s="39">
        <v>134</v>
      </c>
      <c r="D93" s="30">
        <v>0.92537313432835822</v>
      </c>
      <c r="E93" s="30">
        <v>0.96268656716417911</v>
      </c>
      <c r="F93" s="30">
        <v>1.4925373134328358E-2</v>
      </c>
    </row>
    <row r="94" spans="1:7" x14ac:dyDescent="0.25">
      <c r="A94" s="39" t="s">
        <v>42</v>
      </c>
      <c r="B94" s="5" t="s">
        <v>13</v>
      </c>
      <c r="C94" s="39">
        <v>240</v>
      </c>
      <c r="D94" s="30">
        <v>0.8833333333333333</v>
      </c>
      <c r="E94" s="30">
        <v>0.9458333333333333</v>
      </c>
      <c r="F94" s="30">
        <v>2.9166666666666667E-2</v>
      </c>
    </row>
    <row r="95" spans="1:7" x14ac:dyDescent="0.25">
      <c r="A95" s="39" t="s">
        <v>42</v>
      </c>
      <c r="B95" s="5" t="s">
        <v>14</v>
      </c>
      <c r="C95" s="39">
        <v>112</v>
      </c>
      <c r="D95" s="30">
        <v>0.9553571428571429</v>
      </c>
      <c r="E95" s="30">
        <v>0.9821428571428571</v>
      </c>
      <c r="F95" s="30">
        <v>8.9285714285714281E-3</v>
      </c>
    </row>
    <row r="96" spans="1:7" x14ac:dyDescent="0.25">
      <c r="A96" s="39" t="s">
        <v>42</v>
      </c>
      <c r="B96" s="5" t="s">
        <v>15</v>
      </c>
      <c r="C96" s="39">
        <v>131</v>
      </c>
      <c r="D96" s="30">
        <v>0.92366412213740456</v>
      </c>
      <c r="E96" s="30">
        <v>0.94656488549618323</v>
      </c>
      <c r="F96" s="30">
        <v>1.5267175572519083E-2</v>
      </c>
    </row>
    <row r="97" spans="1:8" x14ac:dyDescent="0.25">
      <c r="A97" s="39" t="s">
        <v>42</v>
      </c>
      <c r="B97" s="49" t="s">
        <v>55</v>
      </c>
      <c r="C97" s="39">
        <v>113</v>
      </c>
      <c r="D97" s="30">
        <v>0.84070796460176989</v>
      </c>
      <c r="E97" s="30">
        <v>0.8584070796460177</v>
      </c>
      <c r="F97" s="30">
        <v>7.9646017699115043E-2</v>
      </c>
    </row>
    <row r="98" spans="1:8" x14ac:dyDescent="0.25">
      <c r="A98" s="39" t="s">
        <v>42</v>
      </c>
      <c r="B98" s="49" t="s">
        <v>61</v>
      </c>
      <c r="C98" s="86">
        <v>247</v>
      </c>
      <c r="D98" s="30">
        <v>0.91532258064516103</v>
      </c>
      <c r="E98" s="30">
        <v>0.93117408906882593</v>
      </c>
      <c r="F98" s="30">
        <v>2.4193548387096774E-2</v>
      </c>
    </row>
    <row r="99" spans="1:8" x14ac:dyDescent="0.25">
      <c r="A99" s="39" t="s">
        <v>42</v>
      </c>
      <c r="B99" s="49" t="s">
        <v>62</v>
      </c>
      <c r="C99" s="87">
        <v>173</v>
      </c>
      <c r="D99" s="30">
        <v>0.8554913294797688</v>
      </c>
      <c r="E99" s="30">
        <v>0.91907514450867056</v>
      </c>
      <c r="F99" s="30">
        <v>2.3121387283236993E-2</v>
      </c>
    </row>
    <row r="101" spans="1:8" x14ac:dyDescent="0.25">
      <c r="A101" s="1" t="s">
        <v>36</v>
      </c>
    </row>
    <row r="102" spans="1:8" x14ac:dyDescent="0.25">
      <c r="A102" s="43" t="s">
        <v>1</v>
      </c>
      <c r="B102" s="44" t="s">
        <v>2</v>
      </c>
      <c r="C102" s="44" t="s">
        <v>37</v>
      </c>
      <c r="D102" s="44" t="s">
        <v>38</v>
      </c>
      <c r="E102" s="44" t="s">
        <v>39</v>
      </c>
      <c r="F102" s="44" t="s">
        <v>54</v>
      </c>
      <c r="G102" s="44" t="s">
        <v>63</v>
      </c>
      <c r="H102" s="44" t="s">
        <v>64</v>
      </c>
    </row>
    <row r="103" spans="1:8" x14ac:dyDescent="0.25">
      <c r="A103" s="45" t="s">
        <v>40</v>
      </c>
      <c r="B103" s="45" t="s">
        <v>41</v>
      </c>
      <c r="C103" s="46">
        <v>20</v>
      </c>
      <c r="D103" s="46">
        <v>51</v>
      </c>
      <c r="E103" s="46">
        <v>21</v>
      </c>
      <c r="F103" s="39">
        <v>20</v>
      </c>
      <c r="G103" s="39">
        <v>19</v>
      </c>
      <c r="H103" s="39">
        <v>23</v>
      </c>
    </row>
    <row r="105" spans="1:8" x14ac:dyDescent="0.25">
      <c r="A105" s="1"/>
    </row>
    <row r="106" spans="1:8" x14ac:dyDescent="0.25">
      <c r="A106" s="89" t="s">
        <v>46</v>
      </c>
      <c r="B106" s="89"/>
      <c r="C106" s="89"/>
      <c r="D106" s="89"/>
      <c r="E106" s="89"/>
      <c r="F106" s="89"/>
      <c r="G106" s="89"/>
    </row>
    <row r="107" spans="1:8" x14ac:dyDescent="0.25">
      <c r="A107" s="1" t="s">
        <v>47</v>
      </c>
    </row>
    <row r="108" spans="1:8" x14ac:dyDescent="0.25">
      <c r="A108" s="1" t="s">
        <v>48</v>
      </c>
    </row>
    <row r="109" spans="1:8" x14ac:dyDescent="0.25">
      <c r="A109" s="1" t="s">
        <v>49</v>
      </c>
    </row>
    <row r="110" spans="1:8" x14ac:dyDescent="0.25">
      <c r="A110" s="1" t="s">
        <v>50</v>
      </c>
    </row>
  </sheetData>
  <mergeCells count="2">
    <mergeCell ref="A59:D59"/>
    <mergeCell ref="A106:G106"/>
  </mergeCells>
  <pageMargins left="0.7" right="0.7" top="0.75" bottom="0.75" header="0.3" footer="0.3"/>
  <pageSetup scale="70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7"/>
  <sheetViews>
    <sheetView workbookViewId="0">
      <selection activeCell="C13" sqref="C13:C14"/>
    </sheetView>
  </sheetViews>
  <sheetFormatPr defaultRowHeight="15" x14ac:dyDescent="0.25"/>
  <cols>
    <col min="1" max="1" width="39" customWidth="1"/>
    <col min="2" max="2" width="14.140625" customWidth="1"/>
    <col min="3" max="3" width="13.42578125" customWidth="1"/>
    <col min="4" max="4" width="10.7109375" bestFit="1" customWidth="1"/>
    <col min="5" max="5" width="11.7109375" customWidth="1"/>
    <col min="6" max="6" width="10.42578125" customWidth="1"/>
    <col min="7" max="7" width="11.7109375" customWidth="1"/>
    <col min="8" max="8" width="14.28515625" customWidth="1"/>
  </cols>
  <sheetData>
    <row r="1" spans="1:9" s="1" customFormat="1" x14ac:dyDescent="0.25">
      <c r="A1" s="1" t="s">
        <v>58</v>
      </c>
      <c r="B1" s="2" t="s">
        <v>57</v>
      </c>
    </row>
    <row r="2" spans="1:9" s="1" customFormat="1" x14ac:dyDescent="0.25">
      <c r="B2" s="2"/>
    </row>
    <row r="3" spans="1:9" s="1" customFormat="1" x14ac:dyDescent="0.25">
      <c r="A3" s="1" t="s">
        <v>0</v>
      </c>
      <c r="B3" s="2"/>
    </row>
    <row r="4" spans="1:9" s="1" customFormat="1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s="1" customFormat="1" x14ac:dyDescent="0.25">
      <c r="A5" s="5" t="s">
        <v>53</v>
      </c>
      <c r="B5" s="5" t="s">
        <v>41</v>
      </c>
      <c r="C5" s="5" t="s">
        <v>10</v>
      </c>
      <c r="D5" s="6"/>
      <c r="E5" s="6"/>
      <c r="F5" s="7">
        <v>10</v>
      </c>
      <c r="G5" s="6"/>
      <c r="H5" s="6"/>
      <c r="I5" s="7">
        <v>10</v>
      </c>
    </row>
    <row r="6" spans="1:9" s="1" customFormat="1" x14ac:dyDescent="0.25">
      <c r="A6" s="5" t="s">
        <v>53</v>
      </c>
      <c r="B6" s="5" t="s">
        <v>41</v>
      </c>
      <c r="C6" s="5" t="s">
        <v>12</v>
      </c>
      <c r="D6" s="6"/>
      <c r="E6" s="6"/>
      <c r="F6" s="7">
        <v>7</v>
      </c>
      <c r="G6" s="6"/>
      <c r="H6" s="6"/>
      <c r="I6" s="7">
        <v>7</v>
      </c>
    </row>
    <row r="7" spans="1:9" s="1" customFormat="1" x14ac:dyDescent="0.25">
      <c r="A7" s="5" t="s">
        <v>53</v>
      </c>
      <c r="B7" s="5" t="s">
        <v>41</v>
      </c>
      <c r="C7" s="5" t="s">
        <v>59</v>
      </c>
      <c r="D7" s="6"/>
      <c r="E7" s="6"/>
      <c r="F7" s="7">
        <v>27</v>
      </c>
      <c r="G7" s="6"/>
      <c r="H7" s="6"/>
      <c r="I7" s="7">
        <v>27</v>
      </c>
    </row>
    <row r="8" spans="1:9" s="1" customFormat="1" x14ac:dyDescent="0.25">
      <c r="A8" s="5" t="s">
        <v>53</v>
      </c>
      <c r="B8" s="5" t="s">
        <v>41</v>
      </c>
      <c r="C8" s="5" t="s">
        <v>60</v>
      </c>
      <c r="D8" s="64"/>
      <c r="E8" s="64"/>
      <c r="F8" s="65">
        <v>18</v>
      </c>
      <c r="G8" s="64"/>
      <c r="H8" s="64"/>
      <c r="I8" s="65">
        <v>18</v>
      </c>
    </row>
    <row r="9" spans="1:9" s="1" customFormat="1" x14ac:dyDescent="0.25">
      <c r="A9" s="5" t="s">
        <v>53</v>
      </c>
      <c r="B9" s="5" t="s">
        <v>41</v>
      </c>
      <c r="C9" s="5" t="s">
        <v>13</v>
      </c>
      <c r="D9" s="6"/>
      <c r="E9" s="6"/>
      <c r="F9" s="7">
        <v>8</v>
      </c>
      <c r="G9" s="6"/>
      <c r="H9" s="6"/>
      <c r="I9" s="7">
        <v>8</v>
      </c>
    </row>
    <row r="10" spans="1:9" s="1" customFormat="1" x14ac:dyDescent="0.25">
      <c r="A10" s="5" t="s">
        <v>53</v>
      </c>
      <c r="B10" s="5" t="s">
        <v>41</v>
      </c>
      <c r="C10" s="5" t="s">
        <v>14</v>
      </c>
      <c r="D10" s="6"/>
      <c r="E10" s="6"/>
      <c r="F10" s="7">
        <v>4</v>
      </c>
      <c r="G10" s="6"/>
      <c r="H10" s="6"/>
      <c r="I10" s="7">
        <v>4</v>
      </c>
    </row>
    <row r="11" spans="1:9" s="1" customFormat="1" x14ac:dyDescent="0.25">
      <c r="A11" s="5" t="s">
        <v>53</v>
      </c>
      <c r="B11" s="5" t="s">
        <v>41</v>
      </c>
      <c r="C11" s="49" t="s">
        <v>55</v>
      </c>
      <c r="D11" s="15"/>
      <c r="E11" s="15"/>
      <c r="F11" s="50">
        <v>12</v>
      </c>
      <c r="G11" s="15"/>
      <c r="H11" s="15"/>
      <c r="I11" s="50">
        <v>12</v>
      </c>
    </row>
    <row r="12" spans="1:9" s="1" customFormat="1" x14ac:dyDescent="0.25">
      <c r="A12" s="5" t="s">
        <v>53</v>
      </c>
      <c r="B12" s="5" t="s">
        <v>41</v>
      </c>
      <c r="C12" s="49" t="s">
        <v>55</v>
      </c>
      <c r="D12" s="15"/>
      <c r="E12" s="15"/>
      <c r="F12" s="50">
        <v>12</v>
      </c>
      <c r="G12" s="15"/>
      <c r="H12" s="15"/>
      <c r="I12" s="50">
        <v>12</v>
      </c>
    </row>
    <row r="13" spans="1:9" s="1" customFormat="1" x14ac:dyDescent="0.25">
      <c r="A13" s="5" t="s">
        <v>53</v>
      </c>
      <c r="B13" s="5" t="s">
        <v>41</v>
      </c>
      <c r="C13" s="78" t="s">
        <v>61</v>
      </c>
      <c r="D13" s="66"/>
      <c r="E13" s="66"/>
      <c r="F13" s="67">
        <v>10</v>
      </c>
      <c r="G13" s="66"/>
      <c r="H13" s="66"/>
      <c r="I13" s="67">
        <v>10</v>
      </c>
    </row>
    <row r="14" spans="1:9" s="1" customFormat="1" x14ac:dyDescent="0.25">
      <c r="A14" s="5" t="s">
        <v>53</v>
      </c>
      <c r="B14" s="5" t="s">
        <v>41</v>
      </c>
      <c r="C14" s="78" t="s">
        <v>62</v>
      </c>
      <c r="D14" s="68"/>
      <c r="E14" s="68"/>
      <c r="F14" s="69">
        <v>11</v>
      </c>
      <c r="G14" s="68"/>
      <c r="H14" s="68"/>
      <c r="I14" s="69">
        <v>11</v>
      </c>
    </row>
    <row r="15" spans="1:9" s="1" customFormat="1" x14ac:dyDescent="0.25">
      <c r="A15" s="57"/>
      <c r="B15" s="57"/>
      <c r="C15" s="57"/>
      <c r="D15" s="58"/>
      <c r="E15" s="58"/>
      <c r="F15" s="59"/>
      <c r="G15" s="58"/>
      <c r="H15" s="58"/>
      <c r="I15" s="59"/>
    </row>
    <row r="16" spans="1:9" s="1" customFormat="1" x14ac:dyDescent="0.25">
      <c r="A16" s="11" t="s">
        <v>16</v>
      </c>
      <c r="B16" s="8"/>
      <c r="C16" s="8"/>
      <c r="D16" s="9"/>
      <c r="E16" s="10"/>
      <c r="F16" s="10"/>
      <c r="G16" s="10"/>
      <c r="H16" s="10"/>
      <c r="I16" s="10"/>
    </row>
    <row r="17" spans="1:9" s="1" customFormat="1" x14ac:dyDescent="0.25">
      <c r="A17" s="12" t="s">
        <v>1</v>
      </c>
      <c r="B17" s="13" t="s">
        <v>2</v>
      </c>
      <c r="C17" s="13" t="s">
        <v>3</v>
      </c>
      <c r="D17" s="13" t="s">
        <v>4</v>
      </c>
      <c r="E17" s="13" t="s">
        <v>5</v>
      </c>
      <c r="F17" s="13" t="s">
        <v>6</v>
      </c>
      <c r="G17" s="13" t="s">
        <v>7</v>
      </c>
      <c r="H17" s="13" t="s">
        <v>8</v>
      </c>
      <c r="I17" s="13" t="s">
        <v>17</v>
      </c>
    </row>
    <row r="18" spans="1:9" s="1" customFormat="1" x14ac:dyDescent="0.25">
      <c r="A18" s="14" t="s">
        <v>53</v>
      </c>
      <c r="B18" s="14" t="s">
        <v>41</v>
      </c>
      <c r="C18" s="14" t="s">
        <v>10</v>
      </c>
      <c r="D18" s="15"/>
      <c r="E18" s="15"/>
      <c r="F18" s="16">
        <v>90</v>
      </c>
      <c r="G18" s="15"/>
      <c r="H18" s="15"/>
      <c r="I18" s="16">
        <v>90</v>
      </c>
    </row>
    <row r="19" spans="1:9" s="1" customFormat="1" x14ac:dyDescent="0.25">
      <c r="A19" s="14" t="s">
        <v>53</v>
      </c>
      <c r="B19" s="14" t="s">
        <v>41</v>
      </c>
      <c r="C19" s="14" t="s">
        <v>12</v>
      </c>
      <c r="D19" s="15"/>
      <c r="E19" s="15"/>
      <c r="F19" s="16">
        <v>42</v>
      </c>
      <c r="G19" s="15"/>
      <c r="H19" s="15"/>
      <c r="I19" s="16">
        <v>42</v>
      </c>
    </row>
    <row r="20" spans="1:9" s="1" customFormat="1" x14ac:dyDescent="0.25">
      <c r="A20" s="14" t="s">
        <v>53</v>
      </c>
      <c r="B20" s="14" t="s">
        <v>41</v>
      </c>
      <c r="C20" s="5" t="s">
        <v>59</v>
      </c>
      <c r="D20" s="6"/>
      <c r="E20" s="6"/>
      <c r="F20" s="7">
        <v>201</v>
      </c>
      <c r="G20" s="6"/>
      <c r="H20" s="6"/>
      <c r="I20" s="7">
        <v>201</v>
      </c>
    </row>
    <row r="21" spans="1:9" s="1" customFormat="1" x14ac:dyDescent="0.25">
      <c r="A21" s="14" t="s">
        <v>53</v>
      </c>
      <c r="B21" s="14" t="s">
        <v>41</v>
      </c>
      <c r="C21" s="5" t="s">
        <v>60</v>
      </c>
      <c r="D21" s="66"/>
      <c r="E21" s="66"/>
      <c r="F21" s="67">
        <v>111</v>
      </c>
      <c r="G21" s="66"/>
      <c r="H21" s="66"/>
      <c r="I21" s="67">
        <v>111</v>
      </c>
    </row>
    <row r="22" spans="1:9" s="1" customFormat="1" x14ac:dyDescent="0.25">
      <c r="A22" s="14" t="s">
        <v>53</v>
      </c>
      <c r="B22" s="14" t="s">
        <v>41</v>
      </c>
      <c r="C22" s="5" t="s">
        <v>13</v>
      </c>
      <c r="D22" s="15"/>
      <c r="E22" s="15"/>
      <c r="F22" s="16">
        <v>84</v>
      </c>
      <c r="G22" s="15"/>
      <c r="H22" s="15"/>
      <c r="I22" s="16">
        <v>84</v>
      </c>
    </row>
    <row r="23" spans="1:9" s="1" customFormat="1" x14ac:dyDescent="0.25">
      <c r="A23" s="14" t="s">
        <v>53</v>
      </c>
      <c r="B23" s="14" t="s">
        <v>41</v>
      </c>
      <c r="C23" s="5" t="s">
        <v>14</v>
      </c>
      <c r="D23" s="15"/>
      <c r="E23" s="15"/>
      <c r="F23" s="16">
        <v>39</v>
      </c>
      <c r="G23" s="15"/>
      <c r="H23" s="15"/>
      <c r="I23" s="16">
        <v>39</v>
      </c>
    </row>
    <row r="24" spans="1:9" s="1" customFormat="1" x14ac:dyDescent="0.25">
      <c r="A24" s="14" t="s">
        <v>53</v>
      </c>
      <c r="B24" s="14" t="s">
        <v>41</v>
      </c>
      <c r="C24" s="49" t="s">
        <v>55</v>
      </c>
      <c r="D24" s="6"/>
      <c r="E24" s="6"/>
      <c r="F24" s="51">
        <v>102</v>
      </c>
      <c r="G24" s="6"/>
      <c r="H24" s="6"/>
      <c r="I24" s="51">
        <v>102</v>
      </c>
    </row>
    <row r="25" spans="1:9" s="1" customFormat="1" x14ac:dyDescent="0.25">
      <c r="A25" s="14" t="s">
        <v>53</v>
      </c>
      <c r="B25" s="14" t="s">
        <v>41</v>
      </c>
      <c r="C25" s="49" t="s">
        <v>55</v>
      </c>
      <c r="D25" s="6"/>
      <c r="E25" s="6"/>
      <c r="F25" s="51">
        <v>102</v>
      </c>
      <c r="G25" s="6"/>
      <c r="H25" s="6"/>
      <c r="I25" s="51">
        <v>102</v>
      </c>
    </row>
    <row r="26" spans="1:9" s="1" customFormat="1" x14ac:dyDescent="0.25">
      <c r="A26" s="14" t="s">
        <v>53</v>
      </c>
      <c r="B26" s="14" t="s">
        <v>41</v>
      </c>
      <c r="C26" s="14" t="s">
        <v>61</v>
      </c>
      <c r="D26" s="70"/>
      <c r="E26" s="70"/>
      <c r="F26" s="71">
        <v>168</v>
      </c>
      <c r="G26" s="70"/>
      <c r="H26" s="70"/>
      <c r="I26" s="71">
        <v>168</v>
      </c>
    </row>
    <row r="27" spans="1:9" s="1" customFormat="1" x14ac:dyDescent="0.25">
      <c r="A27" s="14" t="s">
        <v>53</v>
      </c>
      <c r="B27" s="14" t="s">
        <v>41</v>
      </c>
      <c r="C27" s="14" t="s">
        <v>62</v>
      </c>
      <c r="D27" s="68"/>
      <c r="E27" s="68"/>
      <c r="F27" s="69">
        <v>138</v>
      </c>
      <c r="G27" s="68"/>
      <c r="H27" s="68"/>
      <c r="I27" s="69">
        <v>138</v>
      </c>
    </row>
    <row r="28" spans="1:9" s="1" customFormat="1" x14ac:dyDescent="0.25">
      <c r="A28" s="8"/>
      <c r="B28" s="8"/>
      <c r="C28" s="8"/>
      <c r="D28" s="9"/>
      <c r="E28" s="10"/>
      <c r="F28" s="10"/>
      <c r="G28" s="10"/>
      <c r="H28" s="10"/>
      <c r="I28" s="10"/>
    </row>
    <row r="29" spans="1:9" s="1" customFormat="1" x14ac:dyDescent="0.25">
      <c r="A29" s="11" t="s">
        <v>18</v>
      </c>
      <c r="B29" s="8"/>
      <c r="C29" s="8"/>
      <c r="D29" s="9"/>
      <c r="E29" s="10"/>
      <c r="F29" s="10"/>
      <c r="G29" s="10"/>
      <c r="H29" s="10"/>
      <c r="I29" s="10"/>
    </row>
    <row r="30" spans="1:9" s="1" customFormat="1" x14ac:dyDescent="0.25">
      <c r="A30" s="17" t="s">
        <v>19</v>
      </c>
      <c r="B30" s="18" t="s">
        <v>3</v>
      </c>
      <c r="C30" s="18" t="s">
        <v>4</v>
      </c>
      <c r="D30" s="18" t="s">
        <v>5</v>
      </c>
      <c r="E30" s="18" t="s">
        <v>6</v>
      </c>
      <c r="F30" s="18" t="s">
        <v>7</v>
      </c>
      <c r="G30" s="18" t="s">
        <v>8</v>
      </c>
      <c r="H30" s="18" t="s">
        <v>17</v>
      </c>
      <c r="I30" s="10"/>
    </row>
    <row r="31" spans="1:9" s="1" customFormat="1" x14ac:dyDescent="0.25">
      <c r="A31" s="19" t="s">
        <v>56</v>
      </c>
      <c r="B31" s="19"/>
      <c r="C31" s="20"/>
      <c r="D31" s="20"/>
      <c r="E31" s="21"/>
      <c r="F31" s="20"/>
      <c r="G31" s="20"/>
      <c r="H31" s="21"/>
      <c r="I31" s="10"/>
    </row>
    <row r="32" spans="1:9" s="1" customFormat="1" x14ac:dyDescent="0.25">
      <c r="A32" s="19"/>
      <c r="B32" s="19"/>
      <c r="C32" s="20"/>
      <c r="D32" s="20"/>
      <c r="E32" s="21"/>
      <c r="F32" s="20"/>
      <c r="G32" s="20"/>
      <c r="H32" s="21"/>
      <c r="I32" s="10"/>
    </row>
    <row r="33" spans="1:9" s="1" customFormat="1" x14ac:dyDescent="0.25">
      <c r="A33" s="19"/>
      <c r="B33" s="19"/>
      <c r="C33" s="20"/>
      <c r="D33" s="20"/>
      <c r="E33" s="21"/>
      <c r="F33" s="20"/>
      <c r="G33" s="20"/>
      <c r="H33" s="21"/>
      <c r="I33" s="10"/>
    </row>
    <row r="34" spans="1:9" s="1" customFormat="1" x14ac:dyDescent="0.25">
      <c r="A34" s="19"/>
      <c r="B34" s="19"/>
      <c r="C34" s="20"/>
      <c r="D34" s="20"/>
      <c r="E34" s="21"/>
      <c r="F34" s="20"/>
      <c r="G34" s="20"/>
      <c r="H34" s="21"/>
      <c r="I34" s="10"/>
    </row>
    <row r="35" spans="1:9" s="1" customFormat="1" x14ac:dyDescent="0.25">
      <c r="A35" s="8"/>
      <c r="B35" s="8"/>
      <c r="C35" s="8"/>
      <c r="D35" s="9"/>
      <c r="E35" s="10"/>
      <c r="F35" s="10"/>
      <c r="G35" s="10"/>
      <c r="H35" s="10"/>
      <c r="I35" s="10"/>
    </row>
    <row r="36" spans="1:9" x14ac:dyDescent="0.25">
      <c r="A36" s="1" t="s">
        <v>20</v>
      </c>
    </row>
    <row r="37" spans="1:9" x14ac:dyDescent="0.25">
      <c r="A37" s="22" t="s">
        <v>1</v>
      </c>
      <c r="B37" s="23" t="s">
        <v>2</v>
      </c>
      <c r="C37" s="23" t="s">
        <v>3</v>
      </c>
      <c r="D37" s="24" t="s">
        <v>21</v>
      </c>
      <c r="E37" s="24" t="s">
        <v>22</v>
      </c>
      <c r="F37" s="24" t="s">
        <v>23</v>
      </c>
      <c r="G37" s="25" t="s">
        <v>24</v>
      </c>
    </row>
    <row r="38" spans="1:9" x14ac:dyDescent="0.25">
      <c r="A38" s="14" t="s">
        <v>53</v>
      </c>
      <c r="B38" s="14" t="s">
        <v>41</v>
      </c>
      <c r="C38" s="14" t="s">
        <v>10</v>
      </c>
      <c r="D38" s="26">
        <v>9</v>
      </c>
      <c r="E38" s="26">
        <v>9</v>
      </c>
      <c r="F38" s="26">
        <v>9</v>
      </c>
      <c r="G38" s="27">
        <v>3.2749999999999999</v>
      </c>
    </row>
    <row r="39" spans="1:9" x14ac:dyDescent="0.25">
      <c r="A39" s="14" t="s">
        <v>53</v>
      </c>
      <c r="B39" s="14" t="s">
        <v>41</v>
      </c>
      <c r="C39" s="14" t="s">
        <v>12</v>
      </c>
      <c r="D39" s="26">
        <v>6</v>
      </c>
      <c r="E39" s="26">
        <v>3.8571428571428572</v>
      </c>
      <c r="F39" s="26">
        <v>3.8571428571428572</v>
      </c>
      <c r="G39" s="27">
        <v>2.6785714285714284</v>
      </c>
    </row>
    <row r="40" spans="1:9" x14ac:dyDescent="0.25">
      <c r="A40" s="14" t="s">
        <v>53</v>
      </c>
      <c r="B40" s="14" t="s">
        <v>41</v>
      </c>
      <c r="C40" s="14" t="s">
        <v>59</v>
      </c>
      <c r="D40" s="76">
        <v>10.8</v>
      </c>
      <c r="E40" s="76">
        <v>156</v>
      </c>
      <c r="F40" s="76">
        <v>10.4</v>
      </c>
      <c r="G40" s="77">
        <v>3.02</v>
      </c>
    </row>
    <row r="41" spans="1:9" x14ac:dyDescent="0.25">
      <c r="A41" s="14" t="s">
        <v>53</v>
      </c>
      <c r="B41" s="14" t="s">
        <v>41</v>
      </c>
      <c r="C41" s="14" t="s">
        <v>60</v>
      </c>
      <c r="D41" s="72">
        <v>11.727272727272727</v>
      </c>
      <c r="E41" s="72">
        <v>11.727272727272727</v>
      </c>
      <c r="F41" s="72">
        <v>11.727272727272727</v>
      </c>
      <c r="G41" s="73">
        <v>3.0927272727272723</v>
      </c>
    </row>
    <row r="42" spans="1:9" x14ac:dyDescent="0.25">
      <c r="A42" s="14" t="s">
        <v>53</v>
      </c>
      <c r="B42" s="14" t="s">
        <v>41</v>
      </c>
      <c r="C42" s="14" t="s">
        <v>13</v>
      </c>
      <c r="D42" s="26">
        <v>10.5</v>
      </c>
      <c r="E42" s="26">
        <v>10.125</v>
      </c>
      <c r="F42" s="26">
        <v>10.125</v>
      </c>
      <c r="G42" s="27">
        <v>2.8937499999999998</v>
      </c>
    </row>
    <row r="43" spans="1:9" x14ac:dyDescent="0.25">
      <c r="A43" s="14" t="s">
        <v>53</v>
      </c>
      <c r="B43" s="14" t="s">
        <v>41</v>
      </c>
      <c r="C43" s="14" t="s">
        <v>14</v>
      </c>
      <c r="D43" s="26">
        <v>9.75</v>
      </c>
      <c r="E43" s="26">
        <v>9.75</v>
      </c>
      <c r="F43" s="26">
        <v>9.75</v>
      </c>
      <c r="G43" s="27">
        <v>3.875</v>
      </c>
    </row>
    <row r="44" spans="1:9" x14ac:dyDescent="0.25">
      <c r="A44" s="14" t="s">
        <v>53</v>
      </c>
      <c r="B44" s="14" t="s">
        <v>41</v>
      </c>
      <c r="C44" s="60" t="s">
        <v>55</v>
      </c>
      <c r="D44" s="61">
        <v>8.5</v>
      </c>
      <c r="E44" s="61">
        <v>8.25</v>
      </c>
      <c r="F44" s="61">
        <v>8.25</v>
      </c>
      <c r="G44" s="62">
        <v>3.4991666666666661</v>
      </c>
    </row>
    <row r="45" spans="1:9" x14ac:dyDescent="0.25">
      <c r="A45" s="14" t="s">
        <v>53</v>
      </c>
      <c r="B45" s="14" t="s">
        <v>41</v>
      </c>
      <c r="C45" s="60" t="s">
        <v>61</v>
      </c>
      <c r="D45" s="76">
        <v>12.545454545454545</v>
      </c>
      <c r="E45" s="76">
        <v>12</v>
      </c>
      <c r="F45" s="76">
        <v>10.909090909090908</v>
      </c>
      <c r="G45" s="77">
        <v>2.4254545454545453</v>
      </c>
    </row>
    <row r="46" spans="1:9" x14ac:dyDescent="0.25">
      <c r="A46" s="14" t="s">
        <v>53</v>
      </c>
      <c r="B46" s="14" t="s">
        <v>41</v>
      </c>
      <c r="C46" s="60" t="s">
        <v>62</v>
      </c>
      <c r="D46" s="74">
        <v>12.6</v>
      </c>
      <c r="E46" s="74">
        <v>12.6</v>
      </c>
      <c r="F46" s="74">
        <v>12.6</v>
      </c>
      <c r="G46" s="75">
        <v>3.032</v>
      </c>
    </row>
    <row r="48" spans="1:9" x14ac:dyDescent="0.25">
      <c r="A48" s="88" t="s">
        <v>25</v>
      </c>
      <c r="B48" s="88"/>
      <c r="C48" s="88"/>
      <c r="D48" s="88"/>
    </row>
    <row r="49" spans="1:15" x14ac:dyDescent="0.25">
      <c r="A49" s="17" t="s">
        <v>19</v>
      </c>
      <c r="B49" s="18" t="s">
        <v>3</v>
      </c>
      <c r="C49" s="18" t="s">
        <v>26</v>
      </c>
      <c r="D49" s="18" t="s">
        <v>27</v>
      </c>
      <c r="E49" s="18" t="s">
        <v>28</v>
      </c>
      <c r="F49" s="28" t="s">
        <v>29</v>
      </c>
      <c r="G49" s="29" t="s">
        <v>30</v>
      </c>
    </row>
    <row r="50" spans="1:15" x14ac:dyDescent="0.25">
      <c r="A50" s="5" t="s">
        <v>65</v>
      </c>
      <c r="B50" s="5" t="s">
        <v>66</v>
      </c>
      <c r="C50" s="7">
        <v>2</v>
      </c>
      <c r="D50" s="7">
        <v>50</v>
      </c>
      <c r="E50" s="7">
        <v>13</v>
      </c>
      <c r="F50" s="30">
        <v>0.26</v>
      </c>
      <c r="G50" s="31">
        <v>6.5</v>
      </c>
    </row>
    <row r="51" spans="1:15" x14ac:dyDescent="0.25">
      <c r="A51" s="5" t="s">
        <v>65</v>
      </c>
      <c r="B51" s="5" t="s">
        <v>10</v>
      </c>
      <c r="C51" s="7">
        <v>2</v>
      </c>
      <c r="D51" s="7">
        <v>50</v>
      </c>
      <c r="E51" s="7">
        <v>19</v>
      </c>
      <c r="F51" s="30">
        <v>0.38</v>
      </c>
      <c r="G51" s="31">
        <v>9.5</v>
      </c>
    </row>
    <row r="52" spans="1:15" x14ac:dyDescent="0.25">
      <c r="A52" s="5" t="s">
        <v>65</v>
      </c>
      <c r="B52" s="5" t="s">
        <v>59</v>
      </c>
      <c r="C52" s="7">
        <v>3</v>
      </c>
      <c r="D52" s="7">
        <v>60</v>
      </c>
      <c r="E52" s="7">
        <v>51</v>
      </c>
      <c r="F52" s="30">
        <v>0.85</v>
      </c>
      <c r="G52" s="31">
        <v>17</v>
      </c>
    </row>
    <row r="53" spans="1:15" x14ac:dyDescent="0.25">
      <c r="A53" s="5" t="s">
        <v>65</v>
      </c>
      <c r="B53" s="5" t="s">
        <v>60</v>
      </c>
      <c r="C53" s="7">
        <v>2</v>
      </c>
      <c r="D53" s="7">
        <v>50</v>
      </c>
      <c r="E53" s="7">
        <v>18</v>
      </c>
      <c r="F53" s="30">
        <v>0.36</v>
      </c>
      <c r="G53" s="31">
        <v>9</v>
      </c>
    </row>
    <row r="54" spans="1:15" x14ac:dyDescent="0.25">
      <c r="A54" s="5" t="s">
        <v>65</v>
      </c>
      <c r="B54" s="5" t="s">
        <v>13</v>
      </c>
      <c r="C54" s="7">
        <v>3</v>
      </c>
      <c r="D54" s="7">
        <v>70</v>
      </c>
      <c r="E54" s="7">
        <v>20</v>
      </c>
      <c r="F54" s="30">
        <v>0.2857142857142857</v>
      </c>
      <c r="G54" s="31">
        <v>6.666666666666667</v>
      </c>
    </row>
    <row r="55" spans="1:15" x14ac:dyDescent="0.25">
      <c r="A55" s="5" t="s">
        <v>65</v>
      </c>
      <c r="B55" s="5" t="s">
        <v>14</v>
      </c>
      <c r="C55" s="7">
        <v>3</v>
      </c>
      <c r="D55" s="7">
        <v>75</v>
      </c>
      <c r="E55" s="7">
        <v>9</v>
      </c>
      <c r="F55" s="30">
        <v>0.12</v>
      </c>
      <c r="G55" s="31">
        <v>3</v>
      </c>
    </row>
    <row r="56" spans="1:15" x14ac:dyDescent="0.25">
      <c r="A56" s="5" t="s">
        <v>65</v>
      </c>
      <c r="B56" s="5" t="s">
        <v>55</v>
      </c>
      <c r="C56" s="7">
        <v>2</v>
      </c>
      <c r="D56" s="7">
        <v>40</v>
      </c>
      <c r="E56" s="7">
        <v>29</v>
      </c>
      <c r="F56" s="30">
        <v>0.72499999999999998</v>
      </c>
      <c r="G56" s="31">
        <v>14.5</v>
      </c>
    </row>
    <row r="57" spans="1:15" x14ac:dyDescent="0.25">
      <c r="A57" s="5" t="s">
        <v>65</v>
      </c>
      <c r="B57" s="5" t="s">
        <v>61</v>
      </c>
      <c r="C57" s="7">
        <v>3</v>
      </c>
      <c r="D57" s="7">
        <v>60</v>
      </c>
      <c r="E57" s="7">
        <v>32</v>
      </c>
      <c r="F57" s="30">
        <v>0.53333333333333333</v>
      </c>
      <c r="G57" s="31">
        <v>10.666666666666666</v>
      </c>
      <c r="I57" s="8"/>
      <c r="J57" s="8"/>
      <c r="K57" s="10"/>
      <c r="L57" s="10"/>
      <c r="M57" s="10"/>
      <c r="N57" s="35"/>
      <c r="O57" s="81"/>
    </row>
    <row r="58" spans="1:15" x14ac:dyDescent="0.25">
      <c r="A58" s="78"/>
      <c r="B58" s="78"/>
      <c r="C58" s="78"/>
      <c r="D58" s="79"/>
      <c r="E58" s="79"/>
      <c r="F58" s="79"/>
      <c r="G58" s="80"/>
    </row>
    <row r="59" spans="1:15" x14ac:dyDescent="0.25">
      <c r="A59" s="1" t="s">
        <v>31</v>
      </c>
    </row>
    <row r="60" spans="1:15" x14ac:dyDescent="0.25">
      <c r="A60" s="36" t="s">
        <v>1</v>
      </c>
      <c r="B60" s="36" t="s">
        <v>2</v>
      </c>
      <c r="C60" s="37" t="s">
        <v>3</v>
      </c>
      <c r="D60" s="37" t="s">
        <v>9</v>
      </c>
      <c r="E60" s="38" t="s">
        <v>32</v>
      </c>
      <c r="F60" s="38" t="s">
        <v>33</v>
      </c>
      <c r="G60" s="38" t="s">
        <v>34</v>
      </c>
    </row>
    <row r="61" spans="1:15" x14ac:dyDescent="0.25">
      <c r="A61" s="39" t="s">
        <v>53</v>
      </c>
      <c r="B61" s="39" t="s">
        <v>41</v>
      </c>
      <c r="C61" s="39" t="s">
        <v>10</v>
      </c>
      <c r="D61" s="39">
        <v>8</v>
      </c>
      <c r="E61" s="30">
        <v>1</v>
      </c>
      <c r="F61" s="30">
        <v>1</v>
      </c>
      <c r="G61" s="30">
        <v>0</v>
      </c>
    </row>
    <row r="62" spans="1:15" x14ac:dyDescent="0.25">
      <c r="A62" s="39" t="s">
        <v>53</v>
      </c>
      <c r="B62" s="39" t="s">
        <v>41</v>
      </c>
      <c r="C62" s="39" t="s">
        <v>12</v>
      </c>
      <c r="D62" s="39">
        <v>14</v>
      </c>
      <c r="E62" s="30">
        <v>0.6428571428571429</v>
      </c>
      <c r="F62" s="30">
        <v>0.6428571428571429</v>
      </c>
      <c r="G62" s="30">
        <v>0.35714285714285715</v>
      </c>
    </row>
    <row r="63" spans="1:15" x14ac:dyDescent="0.25">
      <c r="A63" s="39" t="s">
        <v>53</v>
      </c>
      <c r="B63" s="39" t="s">
        <v>41</v>
      </c>
      <c r="C63" s="39" t="s">
        <v>59</v>
      </c>
      <c r="D63" s="54">
        <v>54</v>
      </c>
      <c r="E63" s="30">
        <v>0.96296296296296291</v>
      </c>
      <c r="F63" s="30">
        <v>0.96296296296296291</v>
      </c>
      <c r="G63" s="30">
        <v>0</v>
      </c>
    </row>
    <row r="64" spans="1:15" x14ac:dyDescent="0.25">
      <c r="A64" s="39" t="s">
        <v>53</v>
      </c>
      <c r="B64" s="39" t="s">
        <v>41</v>
      </c>
      <c r="C64" s="39" t="s">
        <v>60</v>
      </c>
      <c r="D64" s="39">
        <v>43</v>
      </c>
      <c r="E64" s="30">
        <v>0.95348837209302328</v>
      </c>
      <c r="F64" s="82">
        <v>1</v>
      </c>
      <c r="G64" s="82">
        <v>0</v>
      </c>
    </row>
    <row r="65" spans="1:8" x14ac:dyDescent="0.25">
      <c r="A65" s="39" t="s">
        <v>53</v>
      </c>
      <c r="B65" s="39" t="s">
        <v>41</v>
      </c>
      <c r="C65" s="39" t="s">
        <v>13</v>
      </c>
      <c r="D65" s="39">
        <v>9</v>
      </c>
      <c r="E65" s="30">
        <v>0.88888888888888884</v>
      </c>
      <c r="F65" s="30">
        <v>0.88888888888888884</v>
      </c>
      <c r="G65" s="30">
        <v>0.1111111111111111</v>
      </c>
    </row>
    <row r="66" spans="1:8" x14ac:dyDescent="0.25">
      <c r="A66" s="39" t="s">
        <v>53</v>
      </c>
      <c r="B66" s="39" t="s">
        <v>41</v>
      </c>
      <c r="C66" s="39" t="s">
        <v>14</v>
      </c>
      <c r="D66" s="39">
        <v>4</v>
      </c>
      <c r="E66" s="30">
        <v>1</v>
      </c>
      <c r="F66" s="30">
        <v>1</v>
      </c>
      <c r="G66" s="30">
        <v>0</v>
      </c>
    </row>
    <row r="67" spans="1:8" x14ac:dyDescent="0.25">
      <c r="A67" s="39" t="s">
        <v>53</v>
      </c>
      <c r="B67" s="39" t="s">
        <v>41</v>
      </c>
      <c r="C67" s="53" t="s">
        <v>55</v>
      </c>
      <c r="D67" s="54">
        <v>33</v>
      </c>
      <c r="E67" s="55">
        <v>1</v>
      </c>
      <c r="F67" s="56">
        <v>1</v>
      </c>
      <c r="G67" s="55">
        <v>0</v>
      </c>
    </row>
    <row r="68" spans="1:8" x14ac:dyDescent="0.25">
      <c r="A68" s="39" t="s">
        <v>53</v>
      </c>
      <c r="B68" s="39" t="s">
        <v>41</v>
      </c>
      <c r="C68" s="53" t="s">
        <v>61</v>
      </c>
      <c r="D68" s="83">
        <v>46</v>
      </c>
      <c r="E68" s="30">
        <v>0.86956521739130432</v>
      </c>
      <c r="F68" s="30">
        <v>0.93532338308457708</v>
      </c>
      <c r="G68" s="30">
        <v>1.9900497512437811E-2</v>
      </c>
    </row>
    <row r="69" spans="1:8" x14ac:dyDescent="0.25">
      <c r="A69" s="39" t="s">
        <v>53</v>
      </c>
      <c r="B69" s="39" t="s">
        <v>41</v>
      </c>
      <c r="C69" s="53" t="s">
        <v>62</v>
      </c>
      <c r="D69" s="21">
        <v>46</v>
      </c>
      <c r="E69" s="30">
        <v>1</v>
      </c>
      <c r="F69" s="30">
        <v>1</v>
      </c>
      <c r="G69" s="30">
        <v>0</v>
      </c>
    </row>
    <row r="71" spans="1:8" x14ac:dyDescent="0.25">
      <c r="A71" s="1" t="s">
        <v>35</v>
      </c>
    </row>
    <row r="72" spans="1:8" x14ac:dyDescent="0.25">
      <c r="A72" s="40" t="s">
        <v>19</v>
      </c>
      <c r="B72" s="41" t="s">
        <v>3</v>
      </c>
      <c r="C72" s="41" t="s">
        <v>9</v>
      </c>
      <c r="D72" s="42" t="s">
        <v>32</v>
      </c>
      <c r="E72" s="42" t="s">
        <v>33</v>
      </c>
      <c r="F72" s="42" t="s">
        <v>34</v>
      </c>
    </row>
    <row r="73" spans="1:8" x14ac:dyDescent="0.25">
      <c r="A73" s="39" t="s">
        <v>56</v>
      </c>
      <c r="B73" s="39"/>
      <c r="C73" s="39"/>
      <c r="D73" s="30"/>
      <c r="E73" s="30"/>
      <c r="F73" s="30"/>
    </row>
    <row r="74" spans="1:8" x14ac:dyDescent="0.25">
      <c r="A74" s="39"/>
      <c r="B74" s="39"/>
      <c r="C74" s="39"/>
      <c r="D74" s="30"/>
      <c r="E74" s="30"/>
      <c r="F74" s="30"/>
    </row>
    <row r="75" spans="1:8" x14ac:dyDescent="0.25">
      <c r="A75" s="39"/>
      <c r="B75" s="39"/>
      <c r="C75" s="39"/>
      <c r="D75" s="30"/>
      <c r="E75" s="30"/>
      <c r="F75" s="30"/>
    </row>
    <row r="76" spans="1:8" x14ac:dyDescent="0.25">
      <c r="A76" s="39"/>
      <c r="B76" s="39"/>
      <c r="C76" s="39"/>
      <c r="D76" s="30"/>
      <c r="E76" s="30"/>
      <c r="F76" s="30"/>
    </row>
    <row r="77" spans="1:8" x14ac:dyDescent="0.25">
      <c r="A77" s="48"/>
      <c r="B77" s="48"/>
      <c r="C77" s="48"/>
      <c r="D77" s="35"/>
      <c r="E77" s="35"/>
      <c r="F77" s="35"/>
    </row>
    <row r="79" spans="1:8" x14ac:dyDescent="0.25">
      <c r="A79" s="1" t="s">
        <v>36</v>
      </c>
    </row>
    <row r="80" spans="1:8" x14ac:dyDescent="0.25">
      <c r="A80" s="43" t="s">
        <v>1</v>
      </c>
      <c r="B80" s="44" t="s">
        <v>2</v>
      </c>
      <c r="C80" s="44" t="s">
        <v>37</v>
      </c>
      <c r="D80" s="44" t="s">
        <v>38</v>
      </c>
      <c r="E80" s="44" t="s">
        <v>39</v>
      </c>
      <c r="F80" s="44" t="s">
        <v>54</v>
      </c>
      <c r="G80" s="44" t="s">
        <v>63</v>
      </c>
      <c r="H80" s="44" t="s">
        <v>64</v>
      </c>
    </row>
    <row r="81" spans="1:8" x14ac:dyDescent="0.25">
      <c r="A81" s="39" t="s">
        <v>53</v>
      </c>
      <c r="B81" s="39" t="s">
        <v>41</v>
      </c>
      <c r="C81" s="46">
        <v>4</v>
      </c>
      <c r="D81" s="46">
        <v>4</v>
      </c>
      <c r="E81" s="47">
        <v>0</v>
      </c>
      <c r="F81" s="39">
        <v>14</v>
      </c>
      <c r="G81" s="39">
        <v>14</v>
      </c>
      <c r="H81" s="39">
        <v>9</v>
      </c>
    </row>
    <row r="83" spans="1:8" x14ac:dyDescent="0.25">
      <c r="A83" s="89" t="s">
        <v>46</v>
      </c>
      <c r="B83" s="89"/>
      <c r="C83" s="89"/>
      <c r="D83" s="89"/>
      <c r="E83" s="89"/>
      <c r="F83" s="89"/>
      <c r="G83" s="89"/>
    </row>
    <row r="84" spans="1:8" x14ac:dyDescent="0.25">
      <c r="A84" s="1" t="s">
        <v>47</v>
      </c>
    </row>
    <row r="85" spans="1:8" x14ac:dyDescent="0.25">
      <c r="A85" s="1" t="s">
        <v>48</v>
      </c>
    </row>
    <row r="86" spans="1:8" x14ac:dyDescent="0.25">
      <c r="A86" s="1" t="s">
        <v>49</v>
      </c>
    </row>
    <row r="87" spans="1:8" x14ac:dyDescent="0.25">
      <c r="A87" s="1" t="s">
        <v>50</v>
      </c>
    </row>
  </sheetData>
  <mergeCells count="2">
    <mergeCell ref="A48:D48"/>
    <mergeCell ref="A83:G8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11"/>
  <sheetViews>
    <sheetView workbookViewId="0">
      <selection activeCell="F104" sqref="F104"/>
    </sheetView>
  </sheetViews>
  <sheetFormatPr defaultRowHeight="15" x14ac:dyDescent="0.25"/>
  <cols>
    <col min="1" max="1" width="39" customWidth="1"/>
    <col min="2" max="2" width="13.5703125" customWidth="1"/>
    <col min="3" max="3" width="12.5703125" customWidth="1"/>
    <col min="4" max="4" width="10.7109375" bestFit="1" customWidth="1"/>
    <col min="5" max="5" width="11.7109375" customWidth="1"/>
    <col min="6" max="6" width="10.42578125" customWidth="1"/>
    <col min="7" max="7" width="11.7109375" customWidth="1"/>
    <col min="8" max="8" width="14.28515625" customWidth="1"/>
  </cols>
  <sheetData>
    <row r="1" spans="1:9" s="1" customFormat="1" x14ac:dyDescent="0.25">
      <c r="A1" s="1" t="s">
        <v>58</v>
      </c>
      <c r="B1" s="2" t="s">
        <v>57</v>
      </c>
    </row>
    <row r="2" spans="1:9" s="1" customFormat="1" x14ac:dyDescent="0.25">
      <c r="B2" s="2"/>
    </row>
    <row r="3" spans="1:9" s="1" customFormat="1" x14ac:dyDescent="0.25">
      <c r="A3" s="1" t="s">
        <v>0</v>
      </c>
      <c r="B3" s="2"/>
    </row>
    <row r="4" spans="1:9" s="1" customFormat="1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s="1" customFormat="1" x14ac:dyDescent="0.25">
      <c r="A5" s="5" t="s">
        <v>43</v>
      </c>
      <c r="B5" s="5" t="s">
        <v>41</v>
      </c>
      <c r="C5" s="5" t="s">
        <v>10</v>
      </c>
      <c r="D5" s="6"/>
      <c r="E5" s="6"/>
      <c r="F5" s="7">
        <v>13</v>
      </c>
      <c r="G5" s="6"/>
      <c r="H5" s="6"/>
      <c r="I5" s="7">
        <v>13</v>
      </c>
    </row>
    <row r="6" spans="1:9" s="1" customFormat="1" x14ac:dyDescent="0.25">
      <c r="A6" s="5" t="s">
        <v>43</v>
      </c>
      <c r="B6" s="5" t="s">
        <v>41</v>
      </c>
      <c r="C6" s="5" t="s">
        <v>11</v>
      </c>
      <c r="D6" s="6"/>
      <c r="E6" s="6"/>
      <c r="F6" s="7">
        <v>12</v>
      </c>
      <c r="G6" s="6"/>
      <c r="H6" s="6"/>
      <c r="I6" s="7">
        <v>12</v>
      </c>
    </row>
    <row r="7" spans="1:9" s="1" customFormat="1" x14ac:dyDescent="0.25">
      <c r="A7" s="5" t="s">
        <v>43</v>
      </c>
      <c r="B7" s="5" t="s">
        <v>41</v>
      </c>
      <c r="C7" s="5" t="s">
        <v>12</v>
      </c>
      <c r="D7" s="6"/>
      <c r="E7" s="6"/>
      <c r="F7" s="7">
        <v>13</v>
      </c>
      <c r="G7" s="6"/>
      <c r="H7" s="6"/>
      <c r="I7" s="7">
        <v>13</v>
      </c>
    </row>
    <row r="8" spans="1:9" s="1" customFormat="1" x14ac:dyDescent="0.25">
      <c r="A8" s="5" t="s">
        <v>43</v>
      </c>
      <c r="B8" s="5" t="s">
        <v>41</v>
      </c>
      <c r="C8" s="5" t="s">
        <v>59</v>
      </c>
      <c r="D8" s="64"/>
      <c r="E8" s="64"/>
      <c r="F8" s="65">
        <v>8</v>
      </c>
      <c r="G8" s="64"/>
      <c r="H8" s="64"/>
      <c r="I8" s="65">
        <v>8</v>
      </c>
    </row>
    <row r="9" spans="1:9" s="1" customFormat="1" x14ac:dyDescent="0.25">
      <c r="A9" s="5" t="s">
        <v>43</v>
      </c>
      <c r="B9" s="5" t="s">
        <v>41</v>
      </c>
      <c r="C9" s="5" t="s">
        <v>60</v>
      </c>
      <c r="D9" s="66"/>
      <c r="E9" s="66"/>
      <c r="F9" s="67">
        <v>18</v>
      </c>
      <c r="G9" s="66"/>
      <c r="H9" s="66"/>
      <c r="I9" s="67">
        <v>18</v>
      </c>
    </row>
    <row r="10" spans="1:9" s="1" customFormat="1" x14ac:dyDescent="0.25">
      <c r="A10" s="5" t="s">
        <v>43</v>
      </c>
      <c r="B10" s="5" t="s">
        <v>41</v>
      </c>
      <c r="C10" s="5" t="s">
        <v>13</v>
      </c>
      <c r="D10" s="6"/>
      <c r="E10" s="6"/>
      <c r="F10" s="7">
        <v>17</v>
      </c>
      <c r="G10" s="6"/>
      <c r="H10" s="6"/>
      <c r="I10" s="7">
        <v>17</v>
      </c>
    </row>
    <row r="11" spans="1:9" s="1" customFormat="1" x14ac:dyDescent="0.25">
      <c r="A11" s="5" t="s">
        <v>43</v>
      </c>
      <c r="B11" s="5" t="s">
        <v>41</v>
      </c>
      <c r="C11" s="5" t="s">
        <v>14</v>
      </c>
      <c r="D11" s="6"/>
      <c r="E11" s="6"/>
      <c r="F11" s="7">
        <v>13</v>
      </c>
      <c r="G11" s="6"/>
      <c r="H11" s="6"/>
      <c r="I11" s="7">
        <v>13</v>
      </c>
    </row>
    <row r="12" spans="1:9" s="1" customFormat="1" x14ac:dyDescent="0.25">
      <c r="A12" s="5" t="s">
        <v>43</v>
      </c>
      <c r="B12" s="5" t="s">
        <v>41</v>
      </c>
      <c r="C12" s="5" t="s">
        <v>15</v>
      </c>
      <c r="D12" s="6"/>
      <c r="E12" s="6"/>
      <c r="F12" s="7">
        <v>17</v>
      </c>
      <c r="G12" s="6"/>
      <c r="H12" s="6"/>
      <c r="I12" s="7">
        <v>17</v>
      </c>
    </row>
    <row r="13" spans="1:9" s="1" customFormat="1" x14ac:dyDescent="0.25">
      <c r="A13" s="5" t="s">
        <v>43</v>
      </c>
      <c r="B13" s="5" t="s">
        <v>41</v>
      </c>
      <c r="C13" s="49" t="s">
        <v>55</v>
      </c>
      <c r="D13" s="15"/>
      <c r="E13" s="15"/>
      <c r="F13" s="50">
        <v>14</v>
      </c>
      <c r="G13" s="15"/>
      <c r="H13" s="15"/>
      <c r="I13" s="50">
        <v>14</v>
      </c>
    </row>
    <row r="14" spans="1:9" s="1" customFormat="1" x14ac:dyDescent="0.25">
      <c r="A14" s="5" t="s">
        <v>43</v>
      </c>
      <c r="B14" s="5" t="s">
        <v>41</v>
      </c>
      <c r="C14" s="49" t="s">
        <v>61</v>
      </c>
      <c r="D14" s="70"/>
      <c r="E14" s="70"/>
      <c r="F14" s="71">
        <v>16</v>
      </c>
      <c r="G14" s="70"/>
      <c r="H14" s="70"/>
      <c r="I14" s="71">
        <v>16</v>
      </c>
    </row>
    <row r="15" spans="1:9" s="1" customFormat="1" x14ac:dyDescent="0.25">
      <c r="A15" s="5" t="s">
        <v>43</v>
      </c>
      <c r="B15" s="5" t="s">
        <v>41</v>
      </c>
      <c r="C15" s="49" t="s">
        <v>62</v>
      </c>
      <c r="D15" s="68"/>
      <c r="E15" s="68"/>
      <c r="F15" s="69">
        <v>15</v>
      </c>
      <c r="G15" s="68"/>
      <c r="H15" s="68"/>
      <c r="I15" s="69">
        <v>15</v>
      </c>
    </row>
    <row r="16" spans="1:9" s="1" customFormat="1" x14ac:dyDescent="0.25">
      <c r="A16" s="8"/>
      <c r="B16" s="8"/>
      <c r="C16" s="8"/>
      <c r="D16" s="9"/>
      <c r="E16" s="10"/>
      <c r="F16" s="10"/>
      <c r="G16" s="10"/>
      <c r="H16" s="10"/>
      <c r="I16" s="10"/>
    </row>
    <row r="17" spans="1:9" s="1" customFormat="1" x14ac:dyDescent="0.25">
      <c r="A17" s="11" t="s">
        <v>16</v>
      </c>
      <c r="B17" s="8"/>
      <c r="C17" s="8"/>
      <c r="D17" s="9"/>
      <c r="E17" s="10"/>
      <c r="F17" s="10"/>
      <c r="G17" s="10"/>
      <c r="H17" s="10"/>
      <c r="I17" s="10"/>
    </row>
    <row r="18" spans="1:9" s="1" customFormat="1" x14ac:dyDescent="0.25">
      <c r="A18" s="12" t="s">
        <v>1</v>
      </c>
      <c r="B18" s="13" t="s">
        <v>2</v>
      </c>
      <c r="C18" s="13" t="s">
        <v>3</v>
      </c>
      <c r="D18" s="13" t="s">
        <v>4</v>
      </c>
      <c r="E18" s="13" t="s">
        <v>5</v>
      </c>
      <c r="F18" s="13" t="s">
        <v>6</v>
      </c>
      <c r="G18" s="13" t="s">
        <v>7</v>
      </c>
      <c r="H18" s="13" t="s">
        <v>8</v>
      </c>
      <c r="I18" s="13" t="s">
        <v>17</v>
      </c>
    </row>
    <row r="19" spans="1:9" s="1" customFormat="1" x14ac:dyDescent="0.25">
      <c r="A19" s="14" t="s">
        <v>43</v>
      </c>
      <c r="B19" s="14" t="s">
        <v>41</v>
      </c>
      <c r="C19" s="5" t="s">
        <v>10</v>
      </c>
      <c r="D19" s="15"/>
      <c r="E19" s="15"/>
      <c r="F19" s="16">
        <v>149</v>
      </c>
      <c r="G19" s="15"/>
      <c r="H19" s="15"/>
      <c r="I19" s="16">
        <v>149</v>
      </c>
    </row>
    <row r="20" spans="1:9" s="1" customFormat="1" x14ac:dyDescent="0.25">
      <c r="A20" s="14" t="s">
        <v>43</v>
      </c>
      <c r="B20" s="14" t="s">
        <v>41</v>
      </c>
      <c r="C20" s="5" t="s">
        <v>11</v>
      </c>
      <c r="D20" s="15"/>
      <c r="E20" s="15"/>
      <c r="F20" s="16">
        <v>129</v>
      </c>
      <c r="G20" s="15"/>
      <c r="H20" s="15"/>
      <c r="I20" s="16">
        <v>129</v>
      </c>
    </row>
    <row r="21" spans="1:9" s="1" customFormat="1" x14ac:dyDescent="0.25">
      <c r="A21" s="14" t="s">
        <v>43</v>
      </c>
      <c r="B21" s="14" t="s">
        <v>41</v>
      </c>
      <c r="C21" s="5" t="s">
        <v>12</v>
      </c>
      <c r="D21" s="15"/>
      <c r="E21" s="15"/>
      <c r="F21" s="16">
        <v>162</v>
      </c>
      <c r="G21" s="15"/>
      <c r="H21" s="15"/>
      <c r="I21" s="16">
        <v>162</v>
      </c>
    </row>
    <row r="22" spans="1:9" s="1" customFormat="1" x14ac:dyDescent="0.25">
      <c r="A22" s="14" t="s">
        <v>43</v>
      </c>
      <c r="B22" s="14" t="s">
        <v>41</v>
      </c>
      <c r="C22" s="5" t="s">
        <v>59</v>
      </c>
      <c r="D22" s="6"/>
      <c r="E22" s="6"/>
      <c r="F22" s="7">
        <v>101</v>
      </c>
      <c r="G22" s="6"/>
      <c r="H22" s="6"/>
      <c r="I22" s="7">
        <v>101</v>
      </c>
    </row>
    <row r="23" spans="1:9" s="1" customFormat="1" x14ac:dyDescent="0.25">
      <c r="A23" s="14" t="s">
        <v>43</v>
      </c>
      <c r="B23" s="14" t="s">
        <v>41</v>
      </c>
      <c r="C23" s="5" t="s">
        <v>60</v>
      </c>
      <c r="D23" s="66"/>
      <c r="E23" s="66"/>
      <c r="F23" s="67">
        <v>205</v>
      </c>
      <c r="G23" s="66"/>
      <c r="H23" s="66"/>
      <c r="I23" s="67">
        <v>205</v>
      </c>
    </row>
    <row r="24" spans="1:9" s="1" customFormat="1" x14ac:dyDescent="0.25">
      <c r="A24" s="14" t="s">
        <v>43</v>
      </c>
      <c r="B24" s="14" t="s">
        <v>41</v>
      </c>
      <c r="C24" s="5" t="s">
        <v>13</v>
      </c>
      <c r="D24" s="15"/>
      <c r="E24" s="15"/>
      <c r="F24" s="16">
        <v>207</v>
      </c>
      <c r="G24" s="15"/>
      <c r="H24" s="15"/>
      <c r="I24" s="16">
        <v>207</v>
      </c>
    </row>
    <row r="25" spans="1:9" s="1" customFormat="1" x14ac:dyDescent="0.25">
      <c r="A25" s="14" t="s">
        <v>43</v>
      </c>
      <c r="B25" s="14" t="s">
        <v>41</v>
      </c>
      <c r="C25" s="5" t="s">
        <v>14</v>
      </c>
      <c r="D25" s="15"/>
      <c r="E25" s="15"/>
      <c r="F25" s="16">
        <v>141</v>
      </c>
      <c r="G25" s="15"/>
      <c r="H25" s="15"/>
      <c r="I25" s="16">
        <v>141</v>
      </c>
    </row>
    <row r="26" spans="1:9" s="1" customFormat="1" x14ac:dyDescent="0.25">
      <c r="A26" s="14" t="s">
        <v>43</v>
      </c>
      <c r="B26" s="14" t="s">
        <v>41</v>
      </c>
      <c r="C26" s="5" t="s">
        <v>15</v>
      </c>
      <c r="D26" s="15"/>
      <c r="E26" s="15"/>
      <c r="F26" s="16">
        <v>210</v>
      </c>
      <c r="G26" s="15"/>
      <c r="H26" s="15"/>
      <c r="I26" s="16">
        <v>210</v>
      </c>
    </row>
    <row r="27" spans="1:9" s="1" customFormat="1" x14ac:dyDescent="0.25">
      <c r="A27" s="14" t="s">
        <v>43</v>
      </c>
      <c r="B27" s="14" t="s">
        <v>41</v>
      </c>
      <c r="C27" s="49" t="s">
        <v>55</v>
      </c>
      <c r="D27" s="6"/>
      <c r="E27" s="6"/>
      <c r="F27" s="51">
        <v>159</v>
      </c>
      <c r="G27" s="6"/>
      <c r="H27" s="6"/>
      <c r="I27" s="51">
        <v>159</v>
      </c>
    </row>
    <row r="28" spans="1:9" s="1" customFormat="1" x14ac:dyDescent="0.25">
      <c r="A28" s="14" t="s">
        <v>43</v>
      </c>
      <c r="B28" s="14" t="s">
        <v>41</v>
      </c>
      <c r="C28" s="49" t="s">
        <v>61</v>
      </c>
      <c r="D28" s="70"/>
      <c r="E28" s="70"/>
      <c r="F28" s="71">
        <v>193</v>
      </c>
      <c r="G28" s="70"/>
      <c r="H28" s="70"/>
      <c r="I28" s="71">
        <v>193</v>
      </c>
    </row>
    <row r="29" spans="1:9" s="1" customFormat="1" x14ac:dyDescent="0.25">
      <c r="A29" s="14" t="s">
        <v>43</v>
      </c>
      <c r="B29" s="14" t="s">
        <v>41</v>
      </c>
      <c r="C29" s="49" t="s">
        <v>62</v>
      </c>
      <c r="D29" s="68"/>
      <c r="E29" s="68"/>
      <c r="F29" s="69">
        <v>180</v>
      </c>
      <c r="G29" s="68"/>
      <c r="H29" s="68"/>
      <c r="I29" s="69">
        <v>180</v>
      </c>
    </row>
    <row r="30" spans="1:9" s="1" customFormat="1" x14ac:dyDescent="0.25">
      <c r="A30" s="8"/>
      <c r="B30" s="8"/>
      <c r="C30" s="8"/>
      <c r="D30" s="9"/>
      <c r="E30" s="10"/>
      <c r="F30" s="10"/>
      <c r="G30" s="10"/>
      <c r="H30" s="10"/>
      <c r="I30" s="10"/>
    </row>
    <row r="31" spans="1:9" s="1" customFormat="1" x14ac:dyDescent="0.25">
      <c r="A31" s="11" t="s">
        <v>18</v>
      </c>
      <c r="B31" s="8"/>
      <c r="C31" s="8"/>
      <c r="D31" s="9"/>
      <c r="E31" s="10"/>
      <c r="F31" s="10"/>
      <c r="G31" s="10"/>
      <c r="H31" s="10"/>
      <c r="I31" s="10"/>
    </row>
    <row r="32" spans="1:9" s="1" customFormat="1" x14ac:dyDescent="0.25">
      <c r="A32" s="17" t="s">
        <v>19</v>
      </c>
      <c r="B32" s="18" t="s">
        <v>3</v>
      </c>
      <c r="C32" s="18" t="s">
        <v>4</v>
      </c>
      <c r="D32" s="18" t="s">
        <v>5</v>
      </c>
      <c r="E32" s="18" t="s">
        <v>6</v>
      </c>
      <c r="F32" s="18" t="s">
        <v>7</v>
      </c>
      <c r="G32" s="18" t="s">
        <v>8</v>
      </c>
      <c r="H32" s="18" t="s">
        <v>17</v>
      </c>
      <c r="I32" s="10"/>
    </row>
    <row r="33" spans="1:9" s="1" customFormat="1" x14ac:dyDescent="0.25">
      <c r="A33" s="19" t="s">
        <v>44</v>
      </c>
      <c r="B33" s="5" t="s">
        <v>10</v>
      </c>
      <c r="C33" s="20"/>
      <c r="D33" s="20"/>
      <c r="E33" s="21">
        <v>102</v>
      </c>
      <c r="F33" s="20"/>
      <c r="G33" s="20"/>
      <c r="H33" s="21">
        <v>102</v>
      </c>
      <c r="I33" s="10"/>
    </row>
    <row r="34" spans="1:9" s="1" customFormat="1" x14ac:dyDescent="0.25">
      <c r="A34" s="19" t="s">
        <v>44</v>
      </c>
      <c r="B34" s="5" t="s">
        <v>11</v>
      </c>
      <c r="C34" s="20"/>
      <c r="D34" s="20"/>
      <c r="E34" s="21">
        <v>225</v>
      </c>
      <c r="F34" s="20"/>
      <c r="G34" s="20"/>
      <c r="H34" s="21">
        <v>225</v>
      </c>
      <c r="I34" s="10"/>
    </row>
    <row r="35" spans="1:9" s="1" customFormat="1" x14ac:dyDescent="0.25">
      <c r="A35" s="19" t="s">
        <v>44</v>
      </c>
      <c r="B35" s="5" t="s">
        <v>12</v>
      </c>
      <c r="C35" s="20"/>
      <c r="D35" s="20"/>
      <c r="E35" s="21">
        <v>147</v>
      </c>
      <c r="F35" s="20"/>
      <c r="G35" s="20"/>
      <c r="H35" s="21">
        <v>147</v>
      </c>
      <c r="I35" s="10"/>
    </row>
    <row r="36" spans="1:9" s="1" customFormat="1" x14ac:dyDescent="0.25">
      <c r="A36" s="19" t="s">
        <v>44</v>
      </c>
      <c r="B36" s="5" t="s">
        <v>59</v>
      </c>
      <c r="C36" s="15"/>
      <c r="D36" s="15"/>
      <c r="E36" s="16">
        <v>105</v>
      </c>
      <c r="F36" s="15"/>
      <c r="G36" s="15"/>
      <c r="H36" s="16">
        <v>105</v>
      </c>
      <c r="I36" s="10"/>
    </row>
    <row r="37" spans="1:9" s="1" customFormat="1" x14ac:dyDescent="0.25">
      <c r="A37" s="19" t="s">
        <v>44</v>
      </c>
      <c r="B37" s="5" t="s">
        <v>60</v>
      </c>
      <c r="C37" s="6"/>
      <c r="D37" s="6"/>
      <c r="E37" s="7">
        <v>189</v>
      </c>
      <c r="F37" s="6"/>
      <c r="G37" s="6"/>
      <c r="H37" s="39">
        <f t="shared" ref="H37" si="0">SUM(C37:G37)</f>
        <v>189</v>
      </c>
      <c r="I37" s="10"/>
    </row>
    <row r="38" spans="1:9" s="1" customFormat="1" x14ac:dyDescent="0.25">
      <c r="A38" s="19" t="s">
        <v>44</v>
      </c>
      <c r="B38" s="5" t="s">
        <v>13</v>
      </c>
      <c r="C38" s="20"/>
      <c r="D38" s="20"/>
      <c r="E38" s="21">
        <v>198</v>
      </c>
      <c r="F38" s="20"/>
      <c r="G38" s="20"/>
      <c r="H38" s="21">
        <v>198</v>
      </c>
      <c r="I38" s="10"/>
    </row>
    <row r="39" spans="1:9" s="1" customFormat="1" x14ac:dyDescent="0.25">
      <c r="A39" s="19" t="s">
        <v>44</v>
      </c>
      <c r="B39" s="5" t="s">
        <v>14</v>
      </c>
      <c r="C39" s="20"/>
      <c r="D39" s="20"/>
      <c r="E39" s="21">
        <v>117</v>
      </c>
      <c r="F39" s="20"/>
      <c r="G39" s="20"/>
      <c r="H39" s="21">
        <v>117</v>
      </c>
      <c r="I39" s="10"/>
    </row>
    <row r="40" spans="1:9" s="1" customFormat="1" x14ac:dyDescent="0.25">
      <c r="A40" s="19" t="s">
        <v>44</v>
      </c>
      <c r="B40" s="5" t="s">
        <v>15</v>
      </c>
      <c r="C40" s="20"/>
      <c r="D40" s="20"/>
      <c r="E40" s="21">
        <v>213</v>
      </c>
      <c r="F40" s="20"/>
      <c r="G40" s="20"/>
      <c r="H40" s="21">
        <v>213</v>
      </c>
      <c r="I40" s="10"/>
    </row>
    <row r="41" spans="1:9" s="1" customFormat="1" x14ac:dyDescent="0.25">
      <c r="A41" s="19" t="s">
        <v>44</v>
      </c>
      <c r="B41" s="49" t="s">
        <v>55</v>
      </c>
      <c r="C41" s="20"/>
      <c r="D41" s="20"/>
      <c r="E41" s="52">
        <v>171</v>
      </c>
      <c r="F41" s="20"/>
      <c r="G41" s="20"/>
      <c r="H41" s="52">
        <v>171</v>
      </c>
      <c r="I41" s="10"/>
    </row>
    <row r="42" spans="1:9" s="1" customFormat="1" x14ac:dyDescent="0.25">
      <c r="A42" s="19" t="s">
        <v>44</v>
      </c>
      <c r="B42" s="49" t="s">
        <v>61</v>
      </c>
      <c r="C42" s="15"/>
      <c r="D42" s="15"/>
      <c r="E42" s="16">
        <v>207</v>
      </c>
      <c r="F42" s="15"/>
      <c r="G42" s="15"/>
      <c r="H42" s="39">
        <f t="shared" ref="H42" si="1">SUM(C42:G42)</f>
        <v>207</v>
      </c>
      <c r="I42" s="10"/>
    </row>
    <row r="43" spans="1:9" s="1" customFormat="1" x14ac:dyDescent="0.25">
      <c r="A43" s="19" t="s">
        <v>44</v>
      </c>
      <c r="B43" s="49" t="s">
        <v>62</v>
      </c>
      <c r="C43" s="21"/>
      <c r="D43" s="20"/>
      <c r="E43" s="20">
        <v>180</v>
      </c>
      <c r="F43" s="21"/>
      <c r="G43" s="20"/>
      <c r="H43" s="20">
        <v>180</v>
      </c>
      <c r="I43" s="10"/>
    </row>
    <row r="44" spans="1:9" s="1" customFormat="1" x14ac:dyDescent="0.25">
      <c r="A44" s="8"/>
      <c r="B44" s="8"/>
      <c r="C44" s="8"/>
      <c r="D44" s="9"/>
      <c r="E44" s="10"/>
      <c r="F44" s="10"/>
      <c r="G44" s="10"/>
      <c r="H44" s="10"/>
      <c r="I44" s="10"/>
    </row>
    <row r="45" spans="1:9" x14ac:dyDescent="0.25">
      <c r="A45" s="1" t="s">
        <v>20</v>
      </c>
    </row>
    <row r="46" spans="1:9" x14ac:dyDescent="0.25">
      <c r="A46" s="22" t="s">
        <v>1</v>
      </c>
      <c r="B46" s="23" t="s">
        <v>2</v>
      </c>
      <c r="C46" s="23" t="s">
        <v>3</v>
      </c>
      <c r="D46" s="24" t="s">
        <v>21</v>
      </c>
      <c r="E46" s="24" t="s">
        <v>22</v>
      </c>
      <c r="F46" s="24" t="s">
        <v>23</v>
      </c>
      <c r="G46" s="25" t="s">
        <v>24</v>
      </c>
    </row>
    <row r="47" spans="1:9" x14ac:dyDescent="0.25">
      <c r="A47" s="14" t="s">
        <v>43</v>
      </c>
      <c r="B47" s="14" t="s">
        <v>41</v>
      </c>
      <c r="C47" s="5" t="s">
        <v>10</v>
      </c>
      <c r="D47" s="26">
        <v>11.461538461538462</v>
      </c>
      <c r="E47" s="26">
        <v>11.23076923076923</v>
      </c>
      <c r="F47" s="26">
        <v>10.307692307692308</v>
      </c>
      <c r="G47" s="27">
        <v>2.8461538461538463</v>
      </c>
    </row>
    <row r="48" spans="1:9" x14ac:dyDescent="0.25">
      <c r="A48" s="14" t="s">
        <v>43</v>
      </c>
      <c r="B48" s="14" t="s">
        <v>41</v>
      </c>
      <c r="C48" s="5" t="s">
        <v>11</v>
      </c>
      <c r="D48" s="26">
        <v>10.75</v>
      </c>
      <c r="E48" s="26">
        <v>10.25</v>
      </c>
      <c r="F48" s="26">
        <v>10</v>
      </c>
      <c r="G48" s="27">
        <v>2.6166666666666667</v>
      </c>
    </row>
    <row r="49" spans="1:7" x14ac:dyDescent="0.25">
      <c r="A49" s="14" t="s">
        <v>43</v>
      </c>
      <c r="B49" s="14" t="s">
        <v>41</v>
      </c>
      <c r="C49" s="5" t="s">
        <v>12</v>
      </c>
      <c r="D49" s="26">
        <v>12.461538461538462</v>
      </c>
      <c r="E49" s="26">
        <v>11.307692307692308</v>
      </c>
      <c r="F49" s="26">
        <v>11.307692307692308</v>
      </c>
      <c r="G49" s="27">
        <v>2.6730769230769229</v>
      </c>
    </row>
    <row r="50" spans="1:7" x14ac:dyDescent="0.25">
      <c r="A50" s="14" t="s">
        <v>43</v>
      </c>
      <c r="B50" s="14" t="s">
        <v>41</v>
      </c>
      <c r="C50" s="5" t="s">
        <v>59</v>
      </c>
      <c r="D50" s="76">
        <v>12.625</v>
      </c>
      <c r="E50" s="76">
        <v>101</v>
      </c>
      <c r="F50" s="76">
        <v>10.375</v>
      </c>
      <c r="G50" s="77">
        <v>1.9700000000000002</v>
      </c>
    </row>
    <row r="51" spans="1:7" x14ac:dyDescent="0.25">
      <c r="A51" s="14" t="s">
        <v>43</v>
      </c>
      <c r="B51" s="14" t="s">
        <v>41</v>
      </c>
      <c r="C51" s="5" t="s">
        <v>60</v>
      </c>
      <c r="D51" s="72">
        <v>11.352941176470589</v>
      </c>
      <c r="E51" s="72">
        <v>11.176470588235293</v>
      </c>
      <c r="F51" s="72">
        <v>8</v>
      </c>
      <c r="G51" s="73">
        <v>2.0058823529411764</v>
      </c>
    </row>
    <row r="52" spans="1:7" x14ac:dyDescent="0.25">
      <c r="A52" s="14" t="s">
        <v>43</v>
      </c>
      <c r="B52" s="14" t="s">
        <v>41</v>
      </c>
      <c r="C52" s="5" t="s">
        <v>13</v>
      </c>
      <c r="D52" s="26">
        <v>12.176470588235293</v>
      </c>
      <c r="E52" s="26">
        <v>11.823529411764707</v>
      </c>
      <c r="F52" s="26">
        <v>11.647058823529411</v>
      </c>
      <c r="G52" s="27">
        <v>2.4229411764705886</v>
      </c>
    </row>
    <row r="53" spans="1:7" x14ac:dyDescent="0.25">
      <c r="A53" s="14" t="s">
        <v>43</v>
      </c>
      <c r="B53" s="14" t="s">
        <v>41</v>
      </c>
      <c r="C53" s="5" t="s">
        <v>14</v>
      </c>
      <c r="D53" s="26">
        <v>10.846153846153847</v>
      </c>
      <c r="E53" s="26">
        <v>9.384615384615385</v>
      </c>
      <c r="F53" s="26">
        <v>8.6923076923076916</v>
      </c>
      <c r="G53" s="27">
        <v>2.3969230769230774</v>
      </c>
    </row>
    <row r="54" spans="1:7" x14ac:dyDescent="0.25">
      <c r="A54" s="14" t="s">
        <v>43</v>
      </c>
      <c r="B54" s="14" t="s">
        <v>41</v>
      </c>
      <c r="C54" s="5" t="s">
        <v>15</v>
      </c>
      <c r="D54" s="26">
        <v>12.352941176470589</v>
      </c>
      <c r="E54" s="26">
        <v>10.058823529411764</v>
      </c>
      <c r="F54" s="26">
        <v>9.3529411764705888</v>
      </c>
      <c r="G54" s="27">
        <v>2.0282352941176471</v>
      </c>
    </row>
    <row r="55" spans="1:7" x14ac:dyDescent="0.25">
      <c r="A55" s="14" t="s">
        <v>43</v>
      </c>
      <c r="B55" s="14" t="s">
        <v>41</v>
      </c>
      <c r="C55" s="49" t="s">
        <v>55</v>
      </c>
      <c r="D55" s="26">
        <v>11.357142857142858</v>
      </c>
      <c r="E55" s="26">
        <v>10.714285714285714</v>
      </c>
      <c r="F55" s="26">
        <v>9.8571428571428577</v>
      </c>
      <c r="G55" s="27">
        <v>2.0249999999999999</v>
      </c>
    </row>
    <row r="56" spans="1:7" x14ac:dyDescent="0.25">
      <c r="A56" s="14" t="s">
        <v>43</v>
      </c>
      <c r="B56" s="14" t="s">
        <v>41</v>
      </c>
      <c r="C56" s="49" t="s">
        <v>61</v>
      </c>
      <c r="D56" s="76">
        <v>12.066666666666666</v>
      </c>
      <c r="E56" s="76">
        <v>11.666666666666666</v>
      </c>
      <c r="F56" s="76">
        <v>8.6666666666666661</v>
      </c>
      <c r="G56" s="77">
        <v>2.2793333333333332</v>
      </c>
    </row>
    <row r="57" spans="1:7" x14ac:dyDescent="0.25">
      <c r="A57" s="14" t="s">
        <v>43</v>
      </c>
      <c r="B57" s="14" t="s">
        <v>41</v>
      </c>
      <c r="C57" s="49" t="s">
        <v>62</v>
      </c>
      <c r="D57" s="74">
        <v>12</v>
      </c>
      <c r="E57" s="74">
        <v>11.2</v>
      </c>
      <c r="F57" s="74">
        <v>9</v>
      </c>
      <c r="G57" s="75">
        <v>2.2113333333333336</v>
      </c>
    </row>
    <row r="59" spans="1:7" x14ac:dyDescent="0.25">
      <c r="A59" s="88" t="s">
        <v>25</v>
      </c>
      <c r="B59" s="88"/>
      <c r="C59" s="88"/>
      <c r="D59" s="88"/>
    </row>
    <row r="60" spans="1:7" x14ac:dyDescent="0.25">
      <c r="A60" s="17" t="s">
        <v>19</v>
      </c>
      <c r="B60" s="18" t="s">
        <v>3</v>
      </c>
      <c r="C60" s="18" t="s">
        <v>26</v>
      </c>
      <c r="D60" s="18" t="s">
        <v>27</v>
      </c>
      <c r="E60" s="18" t="s">
        <v>28</v>
      </c>
      <c r="F60" s="28" t="s">
        <v>29</v>
      </c>
      <c r="G60" s="29" t="s">
        <v>30</v>
      </c>
    </row>
    <row r="61" spans="1:7" x14ac:dyDescent="0.25">
      <c r="A61" s="19" t="s">
        <v>44</v>
      </c>
      <c r="B61" s="5" t="s">
        <v>10</v>
      </c>
      <c r="C61" s="21">
        <v>5</v>
      </c>
      <c r="D61" s="21">
        <v>90</v>
      </c>
      <c r="E61" s="21">
        <v>34</v>
      </c>
      <c r="F61" s="30">
        <f t="shared" ref="F61:F68" si="2">E61/D61</f>
        <v>0.37777777777777777</v>
      </c>
      <c r="G61" s="31">
        <f t="shared" ref="G61:G68" si="3">E61/C61</f>
        <v>6.8</v>
      </c>
    </row>
    <row r="62" spans="1:7" x14ac:dyDescent="0.25">
      <c r="A62" s="19" t="s">
        <v>44</v>
      </c>
      <c r="B62" s="5" t="s">
        <v>11</v>
      </c>
      <c r="C62" s="21">
        <v>6</v>
      </c>
      <c r="D62" s="21">
        <v>117</v>
      </c>
      <c r="E62" s="21">
        <v>75</v>
      </c>
      <c r="F62" s="30">
        <f t="shared" si="2"/>
        <v>0.64102564102564108</v>
      </c>
      <c r="G62" s="31">
        <f t="shared" si="3"/>
        <v>12.5</v>
      </c>
    </row>
    <row r="63" spans="1:7" x14ac:dyDescent="0.25">
      <c r="A63" s="19" t="s">
        <v>44</v>
      </c>
      <c r="B63" s="5" t="s">
        <v>12</v>
      </c>
      <c r="C63" s="21">
        <v>6</v>
      </c>
      <c r="D63" s="21">
        <v>115</v>
      </c>
      <c r="E63" s="21">
        <v>47</v>
      </c>
      <c r="F63" s="30">
        <f t="shared" si="2"/>
        <v>0.40869565217391307</v>
      </c>
      <c r="G63" s="31">
        <f t="shared" si="3"/>
        <v>7.833333333333333</v>
      </c>
    </row>
    <row r="64" spans="1:7" x14ac:dyDescent="0.25">
      <c r="A64" s="19" t="s">
        <v>44</v>
      </c>
      <c r="B64" s="5" t="s">
        <v>59</v>
      </c>
      <c r="C64" s="7">
        <v>4</v>
      </c>
      <c r="D64" s="7">
        <v>85</v>
      </c>
      <c r="E64" s="7">
        <v>34</v>
      </c>
      <c r="F64" s="30">
        <v>0.4</v>
      </c>
      <c r="G64" s="31">
        <v>8.5</v>
      </c>
    </row>
    <row r="65" spans="1:7" x14ac:dyDescent="0.25">
      <c r="A65" s="19" t="s">
        <v>44</v>
      </c>
      <c r="B65" s="5" t="s">
        <v>60</v>
      </c>
      <c r="C65" s="7">
        <v>4</v>
      </c>
      <c r="D65" s="7">
        <v>70</v>
      </c>
      <c r="E65" s="7">
        <v>51</v>
      </c>
      <c r="F65" s="30">
        <v>0.72857142857142854</v>
      </c>
      <c r="G65" s="31">
        <v>12.75</v>
      </c>
    </row>
    <row r="66" spans="1:7" x14ac:dyDescent="0.25">
      <c r="A66" s="19" t="s">
        <v>44</v>
      </c>
      <c r="B66" s="5" t="s">
        <v>13</v>
      </c>
      <c r="C66" s="21">
        <v>6</v>
      </c>
      <c r="D66" s="21">
        <v>145</v>
      </c>
      <c r="E66" s="21">
        <v>63</v>
      </c>
      <c r="F66" s="30">
        <f t="shared" si="2"/>
        <v>0.43448275862068964</v>
      </c>
      <c r="G66" s="31">
        <f t="shared" si="3"/>
        <v>10.5</v>
      </c>
    </row>
    <row r="67" spans="1:7" x14ac:dyDescent="0.25">
      <c r="A67" s="19" t="s">
        <v>44</v>
      </c>
      <c r="B67" s="5" t="s">
        <v>14</v>
      </c>
      <c r="C67" s="21">
        <v>5</v>
      </c>
      <c r="D67" s="21">
        <v>110</v>
      </c>
      <c r="E67" s="21">
        <v>37</v>
      </c>
      <c r="F67" s="30">
        <f t="shared" si="2"/>
        <v>0.33636363636363636</v>
      </c>
      <c r="G67" s="31">
        <f t="shared" si="3"/>
        <v>7.4</v>
      </c>
    </row>
    <row r="68" spans="1:7" x14ac:dyDescent="0.25">
      <c r="A68" s="19" t="s">
        <v>44</v>
      </c>
      <c r="B68" s="5" t="s">
        <v>15</v>
      </c>
      <c r="C68" s="21">
        <v>6</v>
      </c>
      <c r="D68" s="21">
        <v>112</v>
      </c>
      <c r="E68" s="21">
        <v>63</v>
      </c>
      <c r="F68" s="30">
        <f t="shared" si="2"/>
        <v>0.5625</v>
      </c>
      <c r="G68" s="31">
        <f t="shared" si="3"/>
        <v>10.5</v>
      </c>
    </row>
    <row r="69" spans="1:7" x14ac:dyDescent="0.25">
      <c r="A69" s="19" t="s">
        <v>44</v>
      </c>
      <c r="B69" s="49" t="s">
        <v>55</v>
      </c>
      <c r="C69" s="21">
        <v>6</v>
      </c>
      <c r="D69" s="21">
        <v>105</v>
      </c>
      <c r="E69" s="21">
        <v>57</v>
      </c>
      <c r="F69" s="30">
        <v>0.54285714285714282</v>
      </c>
      <c r="G69" s="31">
        <v>9.5</v>
      </c>
    </row>
    <row r="70" spans="1:7" x14ac:dyDescent="0.25">
      <c r="A70" s="19" t="s">
        <v>44</v>
      </c>
      <c r="B70" s="49" t="s">
        <v>61</v>
      </c>
      <c r="C70" s="7">
        <v>7</v>
      </c>
      <c r="D70" s="7">
        <v>160</v>
      </c>
      <c r="E70" s="7">
        <v>64</v>
      </c>
      <c r="F70" s="30">
        <v>0.4</v>
      </c>
      <c r="G70" s="31">
        <v>9.1428571428571423</v>
      </c>
    </row>
    <row r="71" spans="1:7" x14ac:dyDescent="0.25">
      <c r="A71" s="19" t="s">
        <v>44</v>
      </c>
      <c r="B71" s="49" t="s">
        <v>62</v>
      </c>
      <c r="C71" s="54">
        <v>6</v>
      </c>
      <c r="D71" s="54">
        <v>115</v>
      </c>
      <c r="E71" s="54">
        <v>52</v>
      </c>
      <c r="F71" s="30">
        <f t="shared" ref="F71" si="4">E71/D71</f>
        <v>0.45217391304347826</v>
      </c>
      <c r="G71" s="31">
        <f t="shared" ref="G71" si="5">E71/C71</f>
        <v>8.6666666666666661</v>
      </c>
    </row>
    <row r="72" spans="1:7" x14ac:dyDescent="0.25">
      <c r="A72" s="32"/>
      <c r="B72" s="33"/>
      <c r="C72" s="34"/>
      <c r="D72" s="34"/>
      <c r="E72" s="34"/>
      <c r="F72" s="35"/>
      <c r="G72" s="35"/>
    </row>
    <row r="73" spans="1:7" x14ac:dyDescent="0.25">
      <c r="A73" s="1" t="s">
        <v>31</v>
      </c>
    </row>
    <row r="74" spans="1:7" x14ac:dyDescent="0.25">
      <c r="A74" s="36" t="s">
        <v>1</v>
      </c>
      <c r="B74" s="36" t="s">
        <v>2</v>
      </c>
      <c r="C74" s="37" t="s">
        <v>3</v>
      </c>
      <c r="D74" s="37" t="s">
        <v>9</v>
      </c>
      <c r="E74" s="38" t="s">
        <v>32</v>
      </c>
      <c r="F74" s="38" t="s">
        <v>33</v>
      </c>
      <c r="G74" s="38" t="s">
        <v>34</v>
      </c>
    </row>
    <row r="75" spans="1:7" x14ac:dyDescent="0.25">
      <c r="A75" s="39" t="s">
        <v>43</v>
      </c>
      <c r="B75" s="39" t="s">
        <v>41</v>
      </c>
      <c r="C75" s="5" t="s">
        <v>10</v>
      </c>
      <c r="D75" s="39">
        <v>43</v>
      </c>
      <c r="E75" s="30">
        <v>0.95348837209302328</v>
      </c>
      <c r="F75" s="30">
        <v>0.95348837209302328</v>
      </c>
      <c r="G75" s="30">
        <v>0</v>
      </c>
    </row>
    <row r="76" spans="1:7" x14ac:dyDescent="0.25">
      <c r="A76" s="39" t="s">
        <v>43</v>
      </c>
      <c r="B76" s="39" t="s">
        <v>41</v>
      </c>
      <c r="C76" s="5" t="s">
        <v>11</v>
      </c>
      <c r="D76" s="39">
        <v>47</v>
      </c>
      <c r="E76" s="30">
        <v>0.91489361702127658</v>
      </c>
      <c r="F76" s="30">
        <v>0.91489361702127658</v>
      </c>
      <c r="G76" s="30">
        <v>2.1276595744680851E-2</v>
      </c>
    </row>
    <row r="77" spans="1:7" x14ac:dyDescent="0.25">
      <c r="A77" s="39" t="s">
        <v>43</v>
      </c>
      <c r="B77" s="39" t="s">
        <v>41</v>
      </c>
      <c r="C77" s="5" t="s">
        <v>12</v>
      </c>
      <c r="D77" s="39">
        <v>54</v>
      </c>
      <c r="E77" s="30">
        <v>0.7592592592592593</v>
      </c>
      <c r="F77" s="30">
        <v>0.90740740740740744</v>
      </c>
      <c r="G77" s="30">
        <v>1.8518518518518517E-2</v>
      </c>
    </row>
    <row r="78" spans="1:7" x14ac:dyDescent="0.25">
      <c r="A78" s="39" t="s">
        <v>43</v>
      </c>
      <c r="B78" s="39" t="s">
        <v>41</v>
      </c>
      <c r="C78" s="5" t="s">
        <v>59</v>
      </c>
      <c r="D78" s="54">
        <v>33</v>
      </c>
      <c r="E78" s="30">
        <v>0.66666666666666663</v>
      </c>
      <c r="F78" s="30">
        <v>0.81818181818181823</v>
      </c>
      <c r="G78" s="30">
        <v>0</v>
      </c>
    </row>
    <row r="79" spans="1:7" x14ac:dyDescent="0.25">
      <c r="A79" s="39" t="s">
        <v>43</v>
      </c>
      <c r="B79" s="39" t="s">
        <v>41</v>
      </c>
      <c r="C79" s="5" t="s">
        <v>60</v>
      </c>
      <c r="D79" s="39">
        <v>65</v>
      </c>
      <c r="E79" s="30">
        <v>0.72307692307692306</v>
      </c>
      <c r="F79" s="82">
        <v>0.80869565217391304</v>
      </c>
      <c r="G79" s="82">
        <v>1.5384615384615385E-2</v>
      </c>
    </row>
    <row r="80" spans="1:7" x14ac:dyDescent="0.25">
      <c r="A80" s="39" t="s">
        <v>43</v>
      </c>
      <c r="B80" s="39" t="s">
        <v>41</v>
      </c>
      <c r="C80" s="5" t="s">
        <v>13</v>
      </c>
      <c r="D80" s="39">
        <v>69</v>
      </c>
      <c r="E80" s="30">
        <v>0.94202898550724634</v>
      </c>
      <c r="F80" s="30">
        <v>0.97101449275362317</v>
      </c>
      <c r="G80" s="30">
        <v>2.8985507246376812E-2</v>
      </c>
    </row>
    <row r="81" spans="1:7" x14ac:dyDescent="0.25">
      <c r="A81" s="39" t="s">
        <v>43</v>
      </c>
      <c r="B81" s="39" t="s">
        <v>41</v>
      </c>
      <c r="C81" s="5" t="s">
        <v>14</v>
      </c>
      <c r="D81" s="39">
        <v>43</v>
      </c>
      <c r="E81" s="30">
        <v>0.79069767441860461</v>
      </c>
      <c r="F81" s="30">
        <v>0.81395348837209303</v>
      </c>
      <c r="G81" s="30">
        <v>0.11627906976744186</v>
      </c>
    </row>
    <row r="82" spans="1:7" x14ac:dyDescent="0.25">
      <c r="A82" s="39" t="s">
        <v>43</v>
      </c>
      <c r="B82" s="39" t="s">
        <v>41</v>
      </c>
      <c r="C82" s="5" t="s">
        <v>15</v>
      </c>
      <c r="D82" s="39">
        <v>70</v>
      </c>
      <c r="E82" s="30">
        <v>0.65714285714285714</v>
      </c>
      <c r="F82" s="30">
        <v>0.75714285714285712</v>
      </c>
      <c r="G82" s="30">
        <v>7.1428571428571425E-2</v>
      </c>
    </row>
    <row r="83" spans="1:7" x14ac:dyDescent="0.25">
      <c r="A83" s="39" t="s">
        <v>43</v>
      </c>
      <c r="B83" s="39" t="s">
        <v>41</v>
      </c>
      <c r="C83" s="49" t="s">
        <v>55</v>
      </c>
      <c r="D83" s="54">
        <v>53</v>
      </c>
      <c r="E83" s="55">
        <v>0.67924528301886788</v>
      </c>
      <c r="F83" s="56">
        <v>0.86792452830188682</v>
      </c>
      <c r="G83" s="55">
        <v>0</v>
      </c>
    </row>
    <row r="84" spans="1:7" x14ac:dyDescent="0.25">
      <c r="A84" s="39" t="s">
        <v>43</v>
      </c>
      <c r="B84" s="39" t="s">
        <v>41</v>
      </c>
      <c r="C84" s="49" t="s">
        <v>61</v>
      </c>
      <c r="D84" s="83">
        <v>61</v>
      </c>
      <c r="E84" s="30">
        <v>0.70491803278688525</v>
      </c>
      <c r="F84" s="30">
        <v>0.85585585585585588</v>
      </c>
      <c r="G84" s="30">
        <v>8.1081081081081086E-2</v>
      </c>
    </row>
    <row r="85" spans="1:7" x14ac:dyDescent="0.25">
      <c r="A85" s="39" t="s">
        <v>43</v>
      </c>
      <c r="B85" s="39" t="s">
        <v>41</v>
      </c>
      <c r="C85" s="49" t="s">
        <v>62</v>
      </c>
      <c r="D85" s="21">
        <v>60</v>
      </c>
      <c r="E85" s="30">
        <v>0.73333333333333328</v>
      </c>
      <c r="F85" s="30">
        <v>0.75</v>
      </c>
      <c r="G85" s="30">
        <v>8.3333333333333329E-2</v>
      </c>
    </row>
    <row r="87" spans="1:7" x14ac:dyDescent="0.25">
      <c r="A87" s="1" t="s">
        <v>35</v>
      </c>
    </row>
    <row r="88" spans="1:7" x14ac:dyDescent="0.25">
      <c r="A88" s="40" t="s">
        <v>19</v>
      </c>
      <c r="B88" s="41" t="s">
        <v>3</v>
      </c>
      <c r="C88" s="41" t="s">
        <v>9</v>
      </c>
      <c r="D88" s="42" t="s">
        <v>32</v>
      </c>
      <c r="E88" s="42" t="s">
        <v>33</v>
      </c>
      <c r="F88" s="42" t="s">
        <v>34</v>
      </c>
    </row>
    <row r="89" spans="1:7" x14ac:dyDescent="0.25">
      <c r="A89" s="39" t="s">
        <v>44</v>
      </c>
      <c r="B89" s="5" t="s">
        <v>10</v>
      </c>
      <c r="C89" s="39">
        <v>34</v>
      </c>
      <c r="D89" s="30">
        <v>0.91176470588235292</v>
      </c>
      <c r="E89" s="30">
        <v>0.91176470588235292</v>
      </c>
      <c r="F89" s="30">
        <v>0</v>
      </c>
    </row>
    <row r="90" spans="1:7" x14ac:dyDescent="0.25">
      <c r="A90" s="39" t="s">
        <v>44</v>
      </c>
      <c r="B90" s="5" t="s">
        <v>11</v>
      </c>
      <c r="C90" s="39">
        <v>75</v>
      </c>
      <c r="D90" s="30">
        <v>0.92</v>
      </c>
      <c r="E90" s="30">
        <v>0.97333333333333338</v>
      </c>
      <c r="F90" s="30">
        <v>0</v>
      </c>
    </row>
    <row r="91" spans="1:7" x14ac:dyDescent="0.25">
      <c r="A91" s="39" t="s">
        <v>44</v>
      </c>
      <c r="B91" s="5" t="s">
        <v>12</v>
      </c>
      <c r="C91" s="39">
        <v>49</v>
      </c>
      <c r="D91" s="30">
        <v>0.79591836734693877</v>
      </c>
      <c r="E91" s="30">
        <v>0.87755102040816324</v>
      </c>
      <c r="F91" s="30">
        <v>4.0816326530612242E-2</v>
      </c>
    </row>
    <row r="92" spans="1:7" x14ac:dyDescent="0.25">
      <c r="A92" s="39" t="s">
        <v>44</v>
      </c>
      <c r="B92" s="5" t="s">
        <v>59</v>
      </c>
      <c r="C92" s="84">
        <v>35</v>
      </c>
      <c r="D92" s="85">
        <v>0.65714285714285714</v>
      </c>
      <c r="E92" s="30">
        <v>0.77142857142857146</v>
      </c>
      <c r="F92" s="30">
        <v>2.8571428571428571E-2</v>
      </c>
    </row>
    <row r="93" spans="1:7" x14ac:dyDescent="0.25">
      <c r="A93" s="39" t="s">
        <v>44</v>
      </c>
      <c r="B93" s="5" t="s">
        <v>60</v>
      </c>
      <c r="C93" s="39">
        <v>63</v>
      </c>
      <c r="D93" s="30">
        <v>0.69841269841269837</v>
      </c>
      <c r="E93" s="30">
        <v>0.69841269841269837</v>
      </c>
      <c r="F93" s="30">
        <v>0</v>
      </c>
    </row>
    <row r="94" spans="1:7" x14ac:dyDescent="0.25">
      <c r="A94" s="39" t="s">
        <v>44</v>
      </c>
      <c r="B94" s="5" t="s">
        <v>13</v>
      </c>
      <c r="C94" s="39">
        <v>66</v>
      </c>
      <c r="D94" s="30">
        <v>0.87878787878787878</v>
      </c>
      <c r="E94" s="30">
        <v>0.93939393939393945</v>
      </c>
      <c r="F94" s="30">
        <v>4.5454545454545456E-2</v>
      </c>
    </row>
    <row r="95" spans="1:7" x14ac:dyDescent="0.25">
      <c r="A95" s="39" t="s">
        <v>44</v>
      </c>
      <c r="B95" s="5" t="s">
        <v>14</v>
      </c>
      <c r="C95" s="39">
        <v>39</v>
      </c>
      <c r="D95" s="30">
        <v>0.79487179487179482</v>
      </c>
      <c r="E95" s="30">
        <v>0.87179487179487181</v>
      </c>
      <c r="F95" s="30">
        <v>5.128205128205128E-2</v>
      </c>
    </row>
    <row r="96" spans="1:7" x14ac:dyDescent="0.25">
      <c r="A96" s="39" t="s">
        <v>44</v>
      </c>
      <c r="B96" s="5" t="s">
        <v>15</v>
      </c>
      <c r="C96" s="39">
        <v>71</v>
      </c>
      <c r="D96" s="30">
        <v>0.57746478873239437</v>
      </c>
      <c r="E96" s="30">
        <v>0.6619718309859155</v>
      </c>
      <c r="F96" s="30">
        <v>0.11267605633802817</v>
      </c>
    </row>
    <row r="97" spans="1:8" x14ac:dyDescent="0.25">
      <c r="A97" s="39" t="s">
        <v>44</v>
      </c>
      <c r="B97" s="49" t="s">
        <v>55</v>
      </c>
      <c r="C97" s="39">
        <v>57</v>
      </c>
      <c r="D97" s="30">
        <v>0.70175438596491224</v>
      </c>
      <c r="E97" s="30">
        <v>0.8771929824561403</v>
      </c>
      <c r="F97" s="30">
        <v>0</v>
      </c>
    </row>
    <row r="98" spans="1:8" x14ac:dyDescent="0.25">
      <c r="A98" s="39" t="s">
        <v>44</v>
      </c>
      <c r="B98" s="49" t="s">
        <v>61</v>
      </c>
      <c r="C98" s="86">
        <v>69</v>
      </c>
      <c r="D98" s="30">
        <v>0.73913043478260865</v>
      </c>
      <c r="E98" s="30">
        <v>0.75362318840579712</v>
      </c>
      <c r="F98" s="30">
        <v>1.4492753623188406E-2</v>
      </c>
    </row>
    <row r="99" spans="1:8" x14ac:dyDescent="0.25">
      <c r="A99" s="39" t="s">
        <v>44</v>
      </c>
      <c r="B99" s="49" t="s">
        <v>62</v>
      </c>
      <c r="C99" s="87">
        <v>53</v>
      </c>
      <c r="D99" s="30">
        <v>0.73584905660377353</v>
      </c>
      <c r="E99" s="30">
        <v>0.75471698113207553</v>
      </c>
      <c r="F99" s="30">
        <v>1.8867924528301886E-2</v>
      </c>
    </row>
    <row r="101" spans="1:8" x14ac:dyDescent="0.25">
      <c r="A101" s="1" t="s">
        <v>36</v>
      </c>
    </row>
    <row r="102" spans="1:8" x14ac:dyDescent="0.25">
      <c r="A102" s="43" t="s">
        <v>1</v>
      </c>
      <c r="B102" s="44" t="s">
        <v>2</v>
      </c>
      <c r="C102" s="44" t="s">
        <v>37</v>
      </c>
      <c r="D102" s="44" t="s">
        <v>38</v>
      </c>
      <c r="E102" s="44" t="s">
        <v>39</v>
      </c>
      <c r="F102" s="44" t="s">
        <v>54</v>
      </c>
      <c r="G102" s="44" t="s">
        <v>63</v>
      </c>
      <c r="H102" s="44" t="s">
        <v>64</v>
      </c>
    </row>
    <row r="103" spans="1:8" x14ac:dyDescent="0.25">
      <c r="A103" s="45" t="s">
        <v>43</v>
      </c>
      <c r="B103" s="45" t="s">
        <v>41</v>
      </c>
      <c r="C103" s="46">
        <v>4</v>
      </c>
      <c r="D103" s="46">
        <v>3</v>
      </c>
      <c r="E103" s="46">
        <v>5</v>
      </c>
      <c r="F103" s="39">
        <v>4</v>
      </c>
      <c r="G103" s="39">
        <v>2</v>
      </c>
      <c r="H103" s="39">
        <v>7</v>
      </c>
    </row>
    <row r="106" spans="1:8" x14ac:dyDescent="0.25">
      <c r="A106" s="1" t="s">
        <v>45</v>
      </c>
    </row>
    <row r="107" spans="1:8" x14ac:dyDescent="0.25">
      <c r="A107" s="89" t="s">
        <v>46</v>
      </c>
      <c r="B107" s="89"/>
      <c r="C107" s="89"/>
      <c r="D107" s="89"/>
      <c r="E107" s="89"/>
      <c r="F107" s="89"/>
      <c r="G107" s="89"/>
    </row>
    <row r="108" spans="1:8" x14ac:dyDescent="0.25">
      <c r="A108" s="1" t="s">
        <v>47</v>
      </c>
    </row>
    <row r="109" spans="1:8" x14ac:dyDescent="0.25">
      <c r="A109" s="1" t="s">
        <v>48</v>
      </c>
    </row>
    <row r="110" spans="1:8" x14ac:dyDescent="0.25">
      <c r="A110" s="1" t="s">
        <v>49</v>
      </c>
    </row>
    <row r="111" spans="1:8" x14ac:dyDescent="0.25">
      <c r="A111" s="1" t="s">
        <v>50</v>
      </c>
    </row>
  </sheetData>
  <mergeCells count="2">
    <mergeCell ref="A59:D59"/>
    <mergeCell ref="A107:G107"/>
  </mergeCells>
  <pageMargins left="0.7" right="0.7" top="0.75" bottom="0.75" header="0.3" footer="0.3"/>
  <pageSetup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95"/>
  <sheetViews>
    <sheetView workbookViewId="0">
      <selection activeCell="C100" sqref="C100"/>
    </sheetView>
  </sheetViews>
  <sheetFormatPr defaultRowHeight="15" x14ac:dyDescent="0.25"/>
  <cols>
    <col min="1" max="1" width="39" customWidth="1"/>
    <col min="2" max="2" width="14.7109375" customWidth="1"/>
    <col min="3" max="3" width="14" customWidth="1"/>
    <col min="4" max="4" width="10.7109375" bestFit="1" customWidth="1"/>
    <col min="5" max="5" width="11.7109375" customWidth="1"/>
    <col min="6" max="6" width="10.42578125" customWidth="1"/>
    <col min="7" max="7" width="11.7109375" customWidth="1"/>
    <col min="8" max="8" width="14.28515625" customWidth="1"/>
  </cols>
  <sheetData>
    <row r="1" spans="1:9" s="1" customFormat="1" x14ac:dyDescent="0.25">
      <c r="A1" s="1" t="s">
        <v>58</v>
      </c>
      <c r="B1" s="2" t="s">
        <v>57</v>
      </c>
    </row>
    <row r="2" spans="1:9" s="1" customFormat="1" x14ac:dyDescent="0.25">
      <c r="B2" s="2"/>
    </row>
    <row r="3" spans="1:9" s="1" customFormat="1" x14ac:dyDescent="0.25">
      <c r="A3" s="1" t="s">
        <v>0</v>
      </c>
      <c r="B3" s="2"/>
    </row>
    <row r="4" spans="1:9" s="1" customFormat="1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s="1" customFormat="1" x14ac:dyDescent="0.25">
      <c r="A5" s="5" t="s">
        <v>51</v>
      </c>
      <c r="B5" s="5" t="s">
        <v>41</v>
      </c>
      <c r="C5" s="5" t="s">
        <v>10</v>
      </c>
      <c r="D5" s="6"/>
      <c r="E5" s="6"/>
      <c r="F5" s="7">
        <v>6</v>
      </c>
      <c r="G5" s="6"/>
      <c r="H5" s="6"/>
      <c r="I5" s="7">
        <v>6</v>
      </c>
    </row>
    <row r="6" spans="1:9" s="1" customFormat="1" x14ac:dyDescent="0.25">
      <c r="A6" s="5" t="s">
        <v>51</v>
      </c>
      <c r="B6" s="5" t="s">
        <v>41</v>
      </c>
      <c r="C6" s="5" t="s">
        <v>12</v>
      </c>
      <c r="D6" s="6"/>
      <c r="E6" s="6"/>
      <c r="F6" s="7">
        <v>14</v>
      </c>
      <c r="G6" s="6"/>
      <c r="H6" s="6"/>
      <c r="I6" s="7">
        <v>14</v>
      </c>
    </row>
    <row r="7" spans="1:9" s="1" customFormat="1" x14ac:dyDescent="0.25">
      <c r="A7" s="5" t="s">
        <v>51</v>
      </c>
      <c r="B7" s="5" t="s">
        <v>41</v>
      </c>
      <c r="C7" s="5" t="s">
        <v>59</v>
      </c>
      <c r="D7" s="6"/>
      <c r="E7" s="6"/>
      <c r="F7" s="7">
        <v>1</v>
      </c>
      <c r="G7" s="6"/>
      <c r="H7" s="6"/>
      <c r="I7" s="7">
        <v>1</v>
      </c>
    </row>
    <row r="8" spans="1:9" s="1" customFormat="1" x14ac:dyDescent="0.25">
      <c r="A8" s="5" t="s">
        <v>51</v>
      </c>
      <c r="B8" s="5" t="s">
        <v>41</v>
      </c>
      <c r="C8" s="5" t="s">
        <v>60</v>
      </c>
      <c r="D8" s="67">
        <v>1</v>
      </c>
      <c r="E8" s="66"/>
      <c r="F8" s="67">
        <v>8</v>
      </c>
      <c r="G8" s="66"/>
      <c r="H8" s="66"/>
      <c r="I8" s="67">
        <v>9</v>
      </c>
    </row>
    <row r="9" spans="1:9" s="1" customFormat="1" x14ac:dyDescent="0.25">
      <c r="A9" s="5" t="s">
        <v>51</v>
      </c>
      <c r="B9" s="5" t="s">
        <v>41</v>
      </c>
      <c r="C9" s="5" t="s">
        <v>13</v>
      </c>
      <c r="D9" s="6"/>
      <c r="E9" s="6"/>
      <c r="F9" s="7">
        <v>6</v>
      </c>
      <c r="G9" s="6"/>
      <c r="H9" s="6"/>
      <c r="I9" s="7">
        <v>6</v>
      </c>
    </row>
    <row r="10" spans="1:9" s="1" customFormat="1" x14ac:dyDescent="0.25">
      <c r="A10" s="5" t="s">
        <v>51</v>
      </c>
      <c r="B10" s="5" t="s">
        <v>41</v>
      </c>
      <c r="C10" s="5" t="s">
        <v>14</v>
      </c>
      <c r="D10" s="6"/>
      <c r="E10" s="6"/>
      <c r="F10" s="7">
        <v>5</v>
      </c>
      <c r="G10" s="6"/>
      <c r="H10" s="6"/>
      <c r="I10" s="7">
        <v>5</v>
      </c>
    </row>
    <row r="11" spans="1:9" s="1" customFormat="1" x14ac:dyDescent="0.25">
      <c r="A11" s="5" t="s">
        <v>51</v>
      </c>
      <c r="B11" s="5" t="s">
        <v>41</v>
      </c>
      <c r="C11" s="49" t="s">
        <v>55</v>
      </c>
      <c r="D11" s="15"/>
      <c r="E11" s="15"/>
      <c r="F11" s="50">
        <v>11</v>
      </c>
      <c r="G11" s="15"/>
      <c r="H11" s="15"/>
      <c r="I11" s="50">
        <v>11</v>
      </c>
    </row>
    <row r="12" spans="1:9" s="1" customFormat="1" x14ac:dyDescent="0.25">
      <c r="A12" s="5" t="s">
        <v>51</v>
      </c>
      <c r="B12" s="5" t="s">
        <v>41</v>
      </c>
      <c r="C12" s="49" t="s">
        <v>61</v>
      </c>
      <c r="D12" s="15"/>
      <c r="E12" s="15"/>
      <c r="F12" s="50">
        <v>10</v>
      </c>
      <c r="G12" s="15"/>
      <c r="H12" s="15"/>
      <c r="I12" s="50">
        <v>10</v>
      </c>
    </row>
    <row r="13" spans="1:9" s="1" customFormat="1" x14ac:dyDescent="0.25">
      <c r="A13" s="5" t="s">
        <v>51</v>
      </c>
      <c r="B13" s="5" t="s">
        <v>41</v>
      </c>
      <c r="C13" s="49" t="s">
        <v>62</v>
      </c>
      <c r="D13" s="15"/>
      <c r="E13" s="15"/>
      <c r="F13" s="50">
        <v>7</v>
      </c>
      <c r="G13" s="15"/>
      <c r="H13" s="15"/>
      <c r="I13" s="50">
        <v>7</v>
      </c>
    </row>
    <row r="14" spans="1:9" s="1" customFormat="1" x14ac:dyDescent="0.25">
      <c r="A14" s="8"/>
      <c r="B14" s="8"/>
      <c r="C14" s="8"/>
      <c r="D14" s="9"/>
      <c r="E14" s="10"/>
      <c r="F14" s="10"/>
      <c r="G14" s="10"/>
      <c r="H14" s="10"/>
      <c r="I14" s="10"/>
    </row>
    <row r="15" spans="1:9" s="1" customFormat="1" x14ac:dyDescent="0.25">
      <c r="A15" s="11" t="s">
        <v>16</v>
      </c>
      <c r="B15" s="8"/>
      <c r="C15" s="8"/>
      <c r="D15" s="9"/>
      <c r="E15" s="10"/>
      <c r="F15" s="10"/>
      <c r="G15" s="10"/>
      <c r="H15" s="10"/>
      <c r="I15" s="10"/>
    </row>
    <row r="16" spans="1:9" s="1" customFormat="1" x14ac:dyDescent="0.25">
      <c r="A16" s="12" t="s">
        <v>1</v>
      </c>
      <c r="B16" s="13" t="s">
        <v>2</v>
      </c>
      <c r="C16" s="13" t="s">
        <v>3</v>
      </c>
      <c r="D16" s="13" t="s">
        <v>4</v>
      </c>
      <c r="E16" s="13" t="s">
        <v>5</v>
      </c>
      <c r="F16" s="13" t="s">
        <v>6</v>
      </c>
      <c r="G16" s="13" t="s">
        <v>7</v>
      </c>
      <c r="H16" s="13" t="s">
        <v>8</v>
      </c>
      <c r="I16" s="13" t="s">
        <v>17</v>
      </c>
    </row>
    <row r="17" spans="1:9" s="1" customFormat="1" x14ac:dyDescent="0.25">
      <c r="A17" s="14" t="s">
        <v>51</v>
      </c>
      <c r="B17" s="14" t="s">
        <v>41</v>
      </c>
      <c r="C17" s="5" t="s">
        <v>10</v>
      </c>
      <c r="D17" s="15"/>
      <c r="E17" s="15"/>
      <c r="F17" s="16">
        <v>69</v>
      </c>
      <c r="G17" s="15"/>
      <c r="H17" s="15"/>
      <c r="I17" s="16">
        <v>69</v>
      </c>
    </row>
    <row r="18" spans="1:9" s="1" customFormat="1" x14ac:dyDescent="0.25">
      <c r="A18" s="14" t="s">
        <v>51</v>
      </c>
      <c r="B18" s="14" t="s">
        <v>41</v>
      </c>
      <c r="C18" s="5" t="s">
        <v>12</v>
      </c>
      <c r="D18" s="15"/>
      <c r="E18" s="15"/>
      <c r="F18" s="16">
        <v>177</v>
      </c>
      <c r="G18" s="15"/>
      <c r="H18" s="15"/>
      <c r="I18" s="16">
        <v>177</v>
      </c>
    </row>
    <row r="19" spans="1:9" s="1" customFormat="1" x14ac:dyDescent="0.25">
      <c r="A19" s="14" t="s">
        <v>51</v>
      </c>
      <c r="B19" s="14" t="s">
        <v>41</v>
      </c>
      <c r="C19" s="5" t="s">
        <v>59</v>
      </c>
      <c r="D19" s="6"/>
      <c r="E19" s="6"/>
      <c r="F19" s="7">
        <v>7</v>
      </c>
      <c r="G19" s="6"/>
      <c r="H19" s="6"/>
      <c r="I19" s="7">
        <v>7</v>
      </c>
    </row>
    <row r="20" spans="1:9" s="1" customFormat="1" x14ac:dyDescent="0.25">
      <c r="A20" s="14" t="s">
        <v>51</v>
      </c>
      <c r="B20" s="14" t="s">
        <v>41</v>
      </c>
      <c r="C20" s="5" t="s">
        <v>60</v>
      </c>
      <c r="D20" s="67">
        <v>6</v>
      </c>
      <c r="E20" s="66"/>
      <c r="F20" s="67">
        <v>102</v>
      </c>
      <c r="G20" s="66"/>
      <c r="H20" s="66"/>
      <c r="I20" s="67">
        <v>108</v>
      </c>
    </row>
    <row r="21" spans="1:9" s="1" customFormat="1" x14ac:dyDescent="0.25">
      <c r="A21" s="14" t="s">
        <v>51</v>
      </c>
      <c r="B21" s="14" t="s">
        <v>41</v>
      </c>
      <c r="C21" s="5" t="s">
        <v>13</v>
      </c>
      <c r="D21" s="15"/>
      <c r="E21" s="15"/>
      <c r="F21" s="16">
        <v>60</v>
      </c>
      <c r="G21" s="15"/>
      <c r="H21" s="15"/>
      <c r="I21" s="16">
        <v>60</v>
      </c>
    </row>
    <row r="22" spans="1:9" s="1" customFormat="1" x14ac:dyDescent="0.25">
      <c r="A22" s="14" t="s">
        <v>51</v>
      </c>
      <c r="B22" s="14" t="s">
        <v>41</v>
      </c>
      <c r="C22" s="5" t="s">
        <v>14</v>
      </c>
      <c r="D22" s="15"/>
      <c r="E22" s="15"/>
      <c r="F22" s="16">
        <v>60</v>
      </c>
      <c r="G22" s="15"/>
      <c r="H22" s="15"/>
      <c r="I22" s="16">
        <v>60</v>
      </c>
    </row>
    <row r="23" spans="1:9" s="1" customFormat="1" x14ac:dyDescent="0.25">
      <c r="A23" s="14" t="s">
        <v>51</v>
      </c>
      <c r="B23" s="14" t="s">
        <v>41</v>
      </c>
      <c r="C23" s="49" t="s">
        <v>55</v>
      </c>
      <c r="D23" s="6"/>
      <c r="E23" s="6"/>
      <c r="F23" s="51">
        <v>105</v>
      </c>
      <c r="G23" s="6"/>
      <c r="H23" s="6"/>
      <c r="I23" s="51">
        <v>105</v>
      </c>
    </row>
    <row r="24" spans="1:9" s="1" customFormat="1" x14ac:dyDescent="0.25">
      <c r="A24" s="14" t="s">
        <v>51</v>
      </c>
      <c r="B24" s="14" t="s">
        <v>41</v>
      </c>
      <c r="C24" s="49" t="s">
        <v>61</v>
      </c>
      <c r="D24" s="70"/>
      <c r="E24" s="70"/>
      <c r="F24" s="71">
        <v>117</v>
      </c>
      <c r="G24" s="70"/>
      <c r="H24" s="70"/>
      <c r="I24" s="71">
        <v>117</v>
      </c>
    </row>
    <row r="25" spans="1:9" s="1" customFormat="1" x14ac:dyDescent="0.25">
      <c r="A25" s="14" t="s">
        <v>51</v>
      </c>
      <c r="B25" s="14" t="s">
        <v>41</v>
      </c>
      <c r="C25" s="49" t="s">
        <v>62</v>
      </c>
      <c r="D25" s="68"/>
      <c r="E25" s="68"/>
      <c r="F25" s="69">
        <v>99</v>
      </c>
      <c r="G25" s="68"/>
      <c r="H25" s="68"/>
      <c r="I25" s="69">
        <v>99</v>
      </c>
    </row>
    <row r="26" spans="1:9" s="1" customFormat="1" x14ac:dyDescent="0.25">
      <c r="A26" s="8"/>
      <c r="B26" s="8"/>
      <c r="C26" s="8"/>
      <c r="D26" s="9"/>
      <c r="E26" s="10"/>
      <c r="F26" s="10"/>
      <c r="G26" s="10"/>
      <c r="H26" s="10"/>
      <c r="I26" s="10"/>
    </row>
    <row r="27" spans="1:9" s="1" customFormat="1" x14ac:dyDescent="0.25">
      <c r="A27" s="11" t="s">
        <v>18</v>
      </c>
      <c r="B27" s="8"/>
      <c r="C27" s="8"/>
      <c r="D27" s="9"/>
      <c r="E27" s="10"/>
      <c r="F27" s="10"/>
      <c r="G27" s="10"/>
      <c r="H27" s="10"/>
      <c r="I27" s="10"/>
    </row>
    <row r="28" spans="1:9" s="1" customFormat="1" x14ac:dyDescent="0.25">
      <c r="A28" s="17" t="s">
        <v>19</v>
      </c>
      <c r="B28" s="18" t="s">
        <v>3</v>
      </c>
      <c r="C28" s="18" t="s">
        <v>4</v>
      </c>
      <c r="D28" s="18" t="s">
        <v>5</v>
      </c>
      <c r="E28" s="18" t="s">
        <v>6</v>
      </c>
      <c r="F28" s="18" t="s">
        <v>7</v>
      </c>
      <c r="G28" s="18" t="s">
        <v>8</v>
      </c>
      <c r="H28" s="18" t="s">
        <v>17</v>
      </c>
      <c r="I28" s="10"/>
    </row>
    <row r="29" spans="1:9" s="1" customFormat="1" x14ac:dyDescent="0.25">
      <c r="A29" s="19" t="s">
        <v>52</v>
      </c>
      <c r="B29" s="5" t="s">
        <v>10</v>
      </c>
      <c r="C29" s="20"/>
      <c r="D29" s="20"/>
      <c r="E29" s="21">
        <v>57</v>
      </c>
      <c r="F29" s="20"/>
      <c r="G29" s="20"/>
      <c r="H29" s="21">
        <v>57</v>
      </c>
      <c r="I29" s="10"/>
    </row>
    <row r="30" spans="1:9" s="1" customFormat="1" x14ac:dyDescent="0.25">
      <c r="A30" s="19" t="s">
        <v>52</v>
      </c>
      <c r="B30" s="5" t="s">
        <v>12</v>
      </c>
      <c r="C30" s="20"/>
      <c r="D30" s="20"/>
      <c r="E30" s="21">
        <v>234</v>
      </c>
      <c r="F30" s="20"/>
      <c r="G30" s="20"/>
      <c r="H30" s="21">
        <v>234</v>
      </c>
      <c r="I30" s="10"/>
    </row>
    <row r="31" spans="1:9" s="1" customFormat="1" x14ac:dyDescent="0.25">
      <c r="A31" s="19" t="s">
        <v>52</v>
      </c>
      <c r="B31" s="5" t="s">
        <v>59</v>
      </c>
      <c r="C31" s="20"/>
      <c r="D31" s="20"/>
      <c r="E31" s="21"/>
      <c r="F31" s="20"/>
      <c r="G31" s="20"/>
      <c r="H31" s="21"/>
      <c r="I31" s="10"/>
    </row>
    <row r="32" spans="1:9" s="1" customFormat="1" x14ac:dyDescent="0.25">
      <c r="A32" s="19" t="s">
        <v>52</v>
      </c>
      <c r="B32" s="5" t="s">
        <v>60</v>
      </c>
      <c r="C32" s="6"/>
      <c r="D32" s="6"/>
      <c r="E32" s="7">
        <v>72</v>
      </c>
      <c r="F32" s="6"/>
      <c r="G32" s="6"/>
      <c r="H32" s="39">
        <f>SUM(C32:G32)</f>
        <v>72</v>
      </c>
      <c r="I32" s="10"/>
    </row>
    <row r="33" spans="1:9" s="1" customFormat="1" x14ac:dyDescent="0.25">
      <c r="A33" s="19" t="s">
        <v>52</v>
      </c>
      <c r="B33" s="5" t="s">
        <v>13</v>
      </c>
      <c r="C33" s="20"/>
      <c r="D33" s="20"/>
      <c r="E33" s="21">
        <v>36</v>
      </c>
      <c r="F33" s="20"/>
      <c r="G33" s="20"/>
      <c r="H33" s="21">
        <v>36</v>
      </c>
      <c r="I33" s="10"/>
    </row>
    <row r="34" spans="1:9" s="1" customFormat="1" x14ac:dyDescent="0.25">
      <c r="A34" s="19" t="s">
        <v>52</v>
      </c>
      <c r="B34" s="5" t="s">
        <v>14</v>
      </c>
      <c r="C34" s="20"/>
      <c r="D34" s="20"/>
      <c r="E34" s="21">
        <v>36</v>
      </c>
      <c r="F34" s="20"/>
      <c r="G34" s="20"/>
      <c r="H34" s="21">
        <v>36</v>
      </c>
      <c r="I34" s="10"/>
    </row>
    <row r="35" spans="1:9" s="1" customFormat="1" x14ac:dyDescent="0.25">
      <c r="A35" s="19" t="s">
        <v>52</v>
      </c>
      <c r="B35" s="49" t="s">
        <v>55</v>
      </c>
      <c r="C35" s="20"/>
      <c r="D35" s="20"/>
      <c r="E35" s="52">
        <v>39</v>
      </c>
      <c r="F35" s="20"/>
      <c r="G35" s="20"/>
      <c r="H35" s="52">
        <v>39</v>
      </c>
      <c r="I35" s="10"/>
    </row>
    <row r="36" spans="1:9" s="1" customFormat="1" x14ac:dyDescent="0.25">
      <c r="A36" s="19" t="s">
        <v>52</v>
      </c>
      <c r="B36" s="49" t="s">
        <v>61</v>
      </c>
      <c r="C36" s="15"/>
      <c r="D36" s="15"/>
      <c r="E36" s="16">
        <v>153</v>
      </c>
      <c r="F36" s="15"/>
      <c r="G36" s="15"/>
      <c r="H36" s="39">
        <f>SUM(C36:G36)</f>
        <v>153</v>
      </c>
      <c r="I36" s="10"/>
    </row>
    <row r="37" spans="1:9" s="1" customFormat="1" x14ac:dyDescent="0.25">
      <c r="A37" s="19" t="s">
        <v>52</v>
      </c>
      <c r="B37" s="49" t="s">
        <v>62</v>
      </c>
      <c r="C37" s="21"/>
      <c r="D37" s="20"/>
      <c r="E37" s="20">
        <v>99</v>
      </c>
      <c r="F37" s="21"/>
      <c r="G37" s="20"/>
      <c r="H37" s="20">
        <v>99</v>
      </c>
      <c r="I37" s="10"/>
    </row>
    <row r="38" spans="1:9" s="1" customFormat="1" x14ac:dyDescent="0.25">
      <c r="A38" s="8"/>
      <c r="B38" s="8"/>
      <c r="C38" s="8"/>
      <c r="D38" s="9"/>
      <c r="E38" s="10"/>
      <c r="F38" s="10"/>
      <c r="G38" s="10"/>
      <c r="H38" s="10"/>
      <c r="I38" s="10"/>
    </row>
    <row r="39" spans="1:9" x14ac:dyDescent="0.25">
      <c r="A39" s="1" t="s">
        <v>20</v>
      </c>
    </row>
    <row r="40" spans="1:9" x14ac:dyDescent="0.25">
      <c r="A40" s="22" t="s">
        <v>1</v>
      </c>
      <c r="B40" s="23" t="s">
        <v>2</v>
      </c>
      <c r="C40" s="23" t="s">
        <v>3</v>
      </c>
      <c r="D40" s="24" t="s">
        <v>21</v>
      </c>
      <c r="E40" s="24" t="s">
        <v>22</v>
      </c>
      <c r="F40" s="24" t="s">
        <v>23</v>
      </c>
      <c r="G40" s="25" t="s">
        <v>24</v>
      </c>
    </row>
    <row r="41" spans="1:9" x14ac:dyDescent="0.25">
      <c r="A41" s="14" t="s">
        <v>51</v>
      </c>
      <c r="B41" s="14" t="s">
        <v>41</v>
      </c>
      <c r="C41" s="5" t="s">
        <v>10</v>
      </c>
      <c r="D41" s="26">
        <v>11.5</v>
      </c>
      <c r="E41" s="26">
        <v>10</v>
      </c>
      <c r="F41" s="26">
        <v>9.5</v>
      </c>
      <c r="G41" s="27">
        <v>2.0916666666666663</v>
      </c>
    </row>
    <row r="42" spans="1:9" x14ac:dyDescent="0.25">
      <c r="A42" s="14" t="s">
        <v>51</v>
      </c>
      <c r="B42" s="14" t="s">
        <v>41</v>
      </c>
      <c r="C42" s="5" t="s">
        <v>12</v>
      </c>
      <c r="D42" s="26">
        <v>12.642857142857142</v>
      </c>
      <c r="E42" s="26">
        <v>12.642857142857142</v>
      </c>
      <c r="F42" s="26">
        <v>11.142857142857142</v>
      </c>
      <c r="G42" s="27">
        <v>2.3092857142857142</v>
      </c>
    </row>
    <row r="43" spans="1:9" x14ac:dyDescent="0.25">
      <c r="A43" s="14" t="s">
        <v>51</v>
      </c>
      <c r="B43" s="14" t="s">
        <v>41</v>
      </c>
      <c r="C43" s="5" t="s">
        <v>59</v>
      </c>
      <c r="D43" s="26"/>
      <c r="E43" s="26"/>
      <c r="F43" s="26"/>
      <c r="G43" s="27"/>
    </row>
    <row r="44" spans="1:9" x14ac:dyDescent="0.25">
      <c r="A44" s="14" t="s">
        <v>51</v>
      </c>
      <c r="B44" s="14" t="s">
        <v>41</v>
      </c>
      <c r="C44" s="5" t="s">
        <v>60</v>
      </c>
      <c r="D44" s="72">
        <v>11.142857142857142</v>
      </c>
      <c r="E44" s="72">
        <v>11.142857142857142</v>
      </c>
      <c r="F44" s="72">
        <v>10.714285714285714</v>
      </c>
      <c r="G44" s="73">
        <v>2.6257142857142859</v>
      </c>
    </row>
    <row r="45" spans="1:9" x14ac:dyDescent="0.25">
      <c r="A45" s="14" t="s">
        <v>51</v>
      </c>
      <c r="B45" s="14" t="s">
        <v>41</v>
      </c>
      <c r="C45" s="5" t="s">
        <v>13</v>
      </c>
      <c r="D45" s="26">
        <v>10</v>
      </c>
      <c r="E45" s="26">
        <v>8</v>
      </c>
      <c r="F45" s="26">
        <v>8</v>
      </c>
      <c r="G45" s="27">
        <v>1.9749999999999999</v>
      </c>
    </row>
    <row r="46" spans="1:9" x14ac:dyDescent="0.25">
      <c r="A46" s="14" t="s">
        <v>51</v>
      </c>
      <c r="B46" s="14" t="s">
        <v>41</v>
      </c>
      <c r="C46" s="5" t="s">
        <v>14</v>
      </c>
      <c r="D46" s="26">
        <v>12</v>
      </c>
      <c r="E46" s="26">
        <v>12</v>
      </c>
      <c r="F46" s="26">
        <v>12</v>
      </c>
      <c r="G46" s="27">
        <v>3.29</v>
      </c>
    </row>
    <row r="47" spans="1:9" x14ac:dyDescent="0.25">
      <c r="A47" s="14" t="s">
        <v>51</v>
      </c>
      <c r="B47" s="14" t="s">
        <v>41</v>
      </c>
      <c r="C47" s="49" t="s">
        <v>55</v>
      </c>
      <c r="D47" s="26">
        <v>9.545454545454545</v>
      </c>
      <c r="E47" s="26">
        <v>9.545454545454545</v>
      </c>
      <c r="F47" s="26">
        <v>9.545454545454545</v>
      </c>
      <c r="G47" s="27">
        <v>3.7454545454545456</v>
      </c>
    </row>
    <row r="48" spans="1:9" x14ac:dyDescent="0.25">
      <c r="A48" s="14" t="s">
        <v>51</v>
      </c>
      <c r="B48" s="14" t="s">
        <v>41</v>
      </c>
      <c r="C48" s="49" t="s">
        <v>61</v>
      </c>
      <c r="D48" s="76">
        <v>10</v>
      </c>
      <c r="E48" s="76">
        <v>9.5</v>
      </c>
      <c r="F48" s="76">
        <v>8.5</v>
      </c>
      <c r="G48" s="77">
        <v>2.375</v>
      </c>
    </row>
    <row r="49" spans="1:7" x14ac:dyDescent="0.25">
      <c r="A49" s="14" t="s">
        <v>51</v>
      </c>
      <c r="B49" s="14" t="s">
        <v>41</v>
      </c>
      <c r="C49" s="49" t="s">
        <v>62</v>
      </c>
      <c r="D49" s="74">
        <v>14.5</v>
      </c>
      <c r="E49" s="74">
        <v>14.5</v>
      </c>
      <c r="F49" s="74">
        <v>14.5</v>
      </c>
      <c r="G49" s="75">
        <v>2.6783333333333332</v>
      </c>
    </row>
    <row r="51" spans="1:7" x14ac:dyDescent="0.25">
      <c r="A51" s="88" t="s">
        <v>25</v>
      </c>
      <c r="B51" s="88"/>
      <c r="C51" s="88"/>
      <c r="D51" s="88"/>
    </row>
    <row r="52" spans="1:7" x14ac:dyDescent="0.25">
      <c r="A52" s="17" t="s">
        <v>19</v>
      </c>
      <c r="B52" s="18" t="s">
        <v>3</v>
      </c>
      <c r="C52" s="18" t="s">
        <v>26</v>
      </c>
      <c r="D52" s="18" t="s">
        <v>27</v>
      </c>
      <c r="E52" s="18" t="s">
        <v>28</v>
      </c>
      <c r="F52" s="28" t="s">
        <v>29</v>
      </c>
      <c r="G52" s="29" t="s">
        <v>30</v>
      </c>
    </row>
    <row r="53" spans="1:7" x14ac:dyDescent="0.25">
      <c r="A53" s="19" t="s">
        <v>52</v>
      </c>
      <c r="B53" s="5" t="s">
        <v>10</v>
      </c>
      <c r="C53" s="21">
        <v>3</v>
      </c>
      <c r="D53" s="21">
        <v>75</v>
      </c>
      <c r="E53" s="21">
        <v>17</v>
      </c>
      <c r="F53" s="30">
        <f t="shared" ref="F53:F58" si="0">E53/D53</f>
        <v>0.22666666666666666</v>
      </c>
      <c r="G53" s="31">
        <f t="shared" ref="G53:G58" si="1">E53/C53</f>
        <v>5.666666666666667</v>
      </c>
    </row>
    <row r="54" spans="1:7" x14ac:dyDescent="0.25">
      <c r="A54" s="19" t="s">
        <v>52</v>
      </c>
      <c r="B54" s="5" t="s">
        <v>12</v>
      </c>
      <c r="C54" s="21">
        <v>5</v>
      </c>
      <c r="D54" s="21">
        <v>100</v>
      </c>
      <c r="E54" s="21">
        <v>72</v>
      </c>
      <c r="F54" s="30">
        <f t="shared" si="0"/>
        <v>0.72</v>
      </c>
      <c r="G54" s="31">
        <f t="shared" si="1"/>
        <v>14.4</v>
      </c>
    </row>
    <row r="55" spans="1:7" x14ac:dyDescent="0.25">
      <c r="A55" s="19" t="s">
        <v>52</v>
      </c>
      <c r="B55" s="5" t="s">
        <v>59</v>
      </c>
      <c r="C55" s="21"/>
      <c r="D55" s="21"/>
      <c r="E55" s="21"/>
      <c r="F55" s="30"/>
      <c r="G55" s="31"/>
    </row>
    <row r="56" spans="1:7" x14ac:dyDescent="0.25">
      <c r="A56" s="19" t="s">
        <v>52</v>
      </c>
      <c r="B56" s="5" t="s">
        <v>60</v>
      </c>
      <c r="C56" s="7">
        <v>3</v>
      </c>
      <c r="D56" s="7">
        <v>70</v>
      </c>
      <c r="E56" s="7">
        <v>24</v>
      </c>
      <c r="F56" s="30">
        <v>0.34285714285714286</v>
      </c>
      <c r="G56" s="31">
        <v>8</v>
      </c>
    </row>
    <row r="57" spans="1:7" x14ac:dyDescent="0.25">
      <c r="A57" s="19" t="s">
        <v>52</v>
      </c>
      <c r="B57" s="5" t="s">
        <v>13</v>
      </c>
      <c r="C57" s="21">
        <v>2</v>
      </c>
      <c r="D57" s="21">
        <v>50</v>
      </c>
      <c r="E57" s="21">
        <v>11</v>
      </c>
      <c r="F57" s="30">
        <f t="shared" si="0"/>
        <v>0.22</v>
      </c>
      <c r="G57" s="31">
        <f t="shared" si="1"/>
        <v>5.5</v>
      </c>
    </row>
    <row r="58" spans="1:7" x14ac:dyDescent="0.25">
      <c r="A58" s="19" t="s">
        <v>52</v>
      </c>
      <c r="B58" s="5" t="s">
        <v>14</v>
      </c>
      <c r="C58" s="21">
        <v>2</v>
      </c>
      <c r="D58" s="21">
        <v>45</v>
      </c>
      <c r="E58" s="21">
        <v>12</v>
      </c>
      <c r="F58" s="30">
        <f t="shared" si="0"/>
        <v>0.26666666666666666</v>
      </c>
      <c r="G58" s="31">
        <f t="shared" si="1"/>
        <v>6</v>
      </c>
    </row>
    <row r="59" spans="1:7" x14ac:dyDescent="0.25">
      <c r="A59" s="19" t="s">
        <v>52</v>
      </c>
      <c r="B59" s="49" t="s">
        <v>55</v>
      </c>
      <c r="C59" s="21">
        <v>1</v>
      </c>
      <c r="D59" s="21">
        <v>25</v>
      </c>
      <c r="E59" s="21">
        <v>13</v>
      </c>
      <c r="F59" s="30">
        <v>0.52</v>
      </c>
      <c r="G59" s="31">
        <v>13</v>
      </c>
    </row>
    <row r="60" spans="1:7" x14ac:dyDescent="0.25">
      <c r="A60" s="19" t="s">
        <v>52</v>
      </c>
      <c r="B60" s="49" t="s">
        <v>61</v>
      </c>
      <c r="C60" s="7">
        <v>4</v>
      </c>
      <c r="D60" s="7">
        <v>83</v>
      </c>
      <c r="E60" s="7">
        <v>48</v>
      </c>
      <c r="F60" s="30">
        <v>0.57831325301204817</v>
      </c>
      <c r="G60" s="31">
        <v>12</v>
      </c>
    </row>
    <row r="61" spans="1:7" x14ac:dyDescent="0.25">
      <c r="A61" s="19" t="s">
        <v>52</v>
      </c>
      <c r="B61" s="49" t="s">
        <v>62</v>
      </c>
      <c r="C61" s="54">
        <v>4</v>
      </c>
      <c r="D61" s="54">
        <v>80</v>
      </c>
      <c r="E61" s="54">
        <v>41</v>
      </c>
      <c r="F61" s="30">
        <f>E61/D61</f>
        <v>0.51249999999999996</v>
      </c>
      <c r="G61" s="31">
        <f>E61/C61</f>
        <v>10.25</v>
      </c>
    </row>
    <row r="62" spans="1:7" x14ac:dyDescent="0.25">
      <c r="A62" s="32"/>
      <c r="B62" s="33"/>
      <c r="C62" s="34"/>
      <c r="D62" s="34"/>
      <c r="E62" s="34"/>
      <c r="F62" s="35"/>
      <c r="G62" s="35"/>
    </row>
    <row r="63" spans="1:7" x14ac:dyDescent="0.25">
      <c r="A63" s="1" t="s">
        <v>31</v>
      </c>
    </row>
    <row r="64" spans="1:7" x14ac:dyDescent="0.25">
      <c r="A64" s="36" t="s">
        <v>1</v>
      </c>
      <c r="B64" s="36" t="s">
        <v>2</v>
      </c>
      <c r="C64" s="37" t="s">
        <v>3</v>
      </c>
      <c r="D64" s="37" t="s">
        <v>9</v>
      </c>
      <c r="E64" s="38" t="s">
        <v>32</v>
      </c>
      <c r="F64" s="38" t="s">
        <v>33</v>
      </c>
      <c r="G64" s="38" t="s">
        <v>34</v>
      </c>
    </row>
    <row r="65" spans="1:7" x14ac:dyDescent="0.25">
      <c r="A65" s="39" t="s">
        <v>51</v>
      </c>
      <c r="B65" s="39" t="s">
        <v>41</v>
      </c>
      <c r="C65" s="5" t="s">
        <v>10</v>
      </c>
      <c r="D65" s="39">
        <v>23</v>
      </c>
      <c r="E65" s="30">
        <v>0.73913043478260865</v>
      </c>
      <c r="F65" s="30">
        <v>0.82608695652173914</v>
      </c>
      <c r="G65" s="30">
        <v>0.13043478260869565</v>
      </c>
    </row>
    <row r="66" spans="1:7" x14ac:dyDescent="0.25">
      <c r="A66" s="39" t="s">
        <v>51</v>
      </c>
      <c r="B66" s="39" t="s">
        <v>41</v>
      </c>
      <c r="C66" s="5" t="s">
        <v>12</v>
      </c>
      <c r="D66" s="39">
        <v>59</v>
      </c>
      <c r="E66" s="30">
        <v>0.79661016949152541</v>
      </c>
      <c r="F66" s="30">
        <v>0.88135593220338981</v>
      </c>
      <c r="G66" s="30">
        <v>0</v>
      </c>
    </row>
    <row r="67" spans="1:7" x14ac:dyDescent="0.25">
      <c r="A67" s="39" t="s">
        <v>51</v>
      </c>
      <c r="B67" s="39" t="s">
        <v>41</v>
      </c>
      <c r="C67" s="5" t="s">
        <v>59</v>
      </c>
      <c r="D67" s="39"/>
      <c r="E67" s="30"/>
      <c r="F67" s="30"/>
      <c r="G67" s="30"/>
    </row>
    <row r="68" spans="1:7" x14ac:dyDescent="0.25">
      <c r="A68" s="39" t="s">
        <v>51</v>
      </c>
      <c r="B68" s="39" t="s">
        <v>41</v>
      </c>
      <c r="C68" s="5" t="s">
        <v>60</v>
      </c>
      <c r="D68" s="39">
        <v>26</v>
      </c>
      <c r="E68" s="30">
        <v>0.88461538461538458</v>
      </c>
      <c r="F68" s="82">
        <v>0.86413043478260865</v>
      </c>
      <c r="G68" s="82">
        <v>0</v>
      </c>
    </row>
    <row r="69" spans="1:7" x14ac:dyDescent="0.25">
      <c r="A69" s="39" t="s">
        <v>51</v>
      </c>
      <c r="B69" s="39" t="s">
        <v>41</v>
      </c>
      <c r="C69" s="5" t="s">
        <v>13</v>
      </c>
      <c r="D69" s="39">
        <v>15</v>
      </c>
      <c r="E69" s="30">
        <v>0.53333333333333333</v>
      </c>
      <c r="F69" s="30">
        <v>0.73333333333333328</v>
      </c>
      <c r="G69" s="30">
        <v>0.26666666666666666</v>
      </c>
    </row>
    <row r="70" spans="1:7" x14ac:dyDescent="0.25">
      <c r="A70" s="39" t="s">
        <v>51</v>
      </c>
      <c r="B70" s="39" t="s">
        <v>41</v>
      </c>
      <c r="C70" s="5" t="s">
        <v>14</v>
      </c>
      <c r="D70" s="39">
        <v>12</v>
      </c>
      <c r="E70" s="30">
        <v>1</v>
      </c>
      <c r="F70" s="30">
        <v>1</v>
      </c>
      <c r="G70" s="30">
        <v>0</v>
      </c>
    </row>
    <row r="71" spans="1:7" x14ac:dyDescent="0.25">
      <c r="A71" s="39" t="s">
        <v>51</v>
      </c>
      <c r="B71" s="39" t="s">
        <v>41</v>
      </c>
      <c r="C71" s="49" t="s">
        <v>55</v>
      </c>
      <c r="D71" s="39">
        <v>35</v>
      </c>
      <c r="E71" s="30">
        <v>1</v>
      </c>
      <c r="F71" s="30">
        <v>1</v>
      </c>
      <c r="G71" s="30">
        <v>0</v>
      </c>
    </row>
    <row r="72" spans="1:7" x14ac:dyDescent="0.25">
      <c r="A72" s="39" t="s">
        <v>51</v>
      </c>
      <c r="B72" s="39" t="s">
        <v>41</v>
      </c>
      <c r="C72" s="49" t="s">
        <v>61</v>
      </c>
      <c r="D72" s="83">
        <v>20</v>
      </c>
      <c r="E72" s="30">
        <v>0.85</v>
      </c>
      <c r="F72" s="30">
        <v>0.80072137060414783</v>
      </c>
      <c r="G72" s="30">
        <v>8.2957619477006306E-2</v>
      </c>
    </row>
    <row r="73" spans="1:7" x14ac:dyDescent="0.25">
      <c r="A73" s="39" t="s">
        <v>51</v>
      </c>
      <c r="B73" s="39" t="s">
        <v>41</v>
      </c>
      <c r="C73" s="49" t="s">
        <v>62</v>
      </c>
      <c r="D73" s="21">
        <v>33</v>
      </c>
      <c r="E73" s="30">
        <v>0.84848484848484851</v>
      </c>
      <c r="F73" s="30">
        <v>0.90909090909090906</v>
      </c>
      <c r="G73" s="30">
        <v>0</v>
      </c>
    </row>
    <row r="75" spans="1:7" x14ac:dyDescent="0.25">
      <c r="A75" s="1" t="s">
        <v>35</v>
      </c>
    </row>
    <row r="76" spans="1:7" x14ac:dyDescent="0.25">
      <c r="A76" s="40" t="s">
        <v>19</v>
      </c>
      <c r="B76" s="41" t="s">
        <v>3</v>
      </c>
      <c r="C76" s="41" t="s">
        <v>9</v>
      </c>
      <c r="D76" s="42" t="s">
        <v>32</v>
      </c>
      <c r="E76" s="42" t="s">
        <v>33</v>
      </c>
      <c r="F76" s="42" t="s">
        <v>34</v>
      </c>
    </row>
    <row r="77" spans="1:7" x14ac:dyDescent="0.25">
      <c r="A77" s="39" t="s">
        <v>52</v>
      </c>
      <c r="B77" s="5" t="s">
        <v>10</v>
      </c>
      <c r="C77" s="39">
        <v>19</v>
      </c>
      <c r="D77" s="30">
        <v>0.63157894736842102</v>
      </c>
      <c r="E77" s="30">
        <v>0.78947368421052633</v>
      </c>
      <c r="F77" s="30">
        <v>0.10526315789473684</v>
      </c>
    </row>
    <row r="78" spans="1:7" x14ac:dyDescent="0.25">
      <c r="A78" s="39" t="s">
        <v>52</v>
      </c>
      <c r="B78" s="5" t="s">
        <v>12</v>
      </c>
      <c r="C78" s="39">
        <v>78</v>
      </c>
      <c r="D78" s="30">
        <v>0.76923076923076927</v>
      </c>
      <c r="E78" s="30">
        <v>0.83333333333333337</v>
      </c>
      <c r="F78" s="30">
        <v>6.4102564102564097E-2</v>
      </c>
    </row>
    <row r="79" spans="1:7" x14ac:dyDescent="0.25">
      <c r="A79" s="39" t="s">
        <v>52</v>
      </c>
      <c r="B79" s="5" t="s">
        <v>59</v>
      </c>
      <c r="C79" s="39"/>
      <c r="D79" s="30"/>
      <c r="E79" s="30"/>
      <c r="F79" s="30"/>
    </row>
    <row r="80" spans="1:7" x14ac:dyDescent="0.25">
      <c r="A80" s="39" t="s">
        <v>52</v>
      </c>
      <c r="B80" s="5" t="s">
        <v>60</v>
      </c>
      <c r="C80" s="39">
        <v>24</v>
      </c>
      <c r="D80" s="30">
        <v>1</v>
      </c>
      <c r="E80" s="30">
        <v>1</v>
      </c>
      <c r="F80" s="30">
        <v>0</v>
      </c>
    </row>
    <row r="81" spans="1:8" x14ac:dyDescent="0.25">
      <c r="A81" s="39" t="s">
        <v>52</v>
      </c>
      <c r="B81" s="5" t="s">
        <v>13</v>
      </c>
      <c r="C81" s="39">
        <v>12</v>
      </c>
      <c r="D81" s="30">
        <v>0.66666666666666663</v>
      </c>
      <c r="E81" s="30">
        <v>0.91666666666666663</v>
      </c>
      <c r="F81" s="30">
        <v>8.3333333333333329E-2</v>
      </c>
    </row>
    <row r="82" spans="1:8" x14ac:dyDescent="0.25">
      <c r="A82" s="39" t="s">
        <v>52</v>
      </c>
      <c r="B82" s="5" t="s">
        <v>14</v>
      </c>
      <c r="C82" s="39">
        <v>12</v>
      </c>
      <c r="D82" s="30">
        <v>1</v>
      </c>
      <c r="E82" s="30">
        <v>1</v>
      </c>
      <c r="F82" s="30">
        <v>0</v>
      </c>
    </row>
    <row r="83" spans="1:8" x14ac:dyDescent="0.25">
      <c r="A83" s="39" t="s">
        <v>52</v>
      </c>
      <c r="B83" s="49" t="s">
        <v>55</v>
      </c>
      <c r="C83" s="39">
        <v>13</v>
      </c>
      <c r="D83" s="30">
        <v>1</v>
      </c>
      <c r="E83" s="30">
        <v>1</v>
      </c>
      <c r="F83" s="30">
        <v>0</v>
      </c>
    </row>
    <row r="84" spans="1:8" x14ac:dyDescent="0.25">
      <c r="A84" s="39" t="s">
        <v>52</v>
      </c>
      <c r="B84" s="49" t="s">
        <v>61</v>
      </c>
      <c r="C84" s="86">
        <v>51</v>
      </c>
      <c r="D84" s="30">
        <v>0.92156862745098034</v>
      </c>
      <c r="E84" s="30">
        <v>0.94117647058823528</v>
      </c>
      <c r="F84" s="30">
        <v>1.9607843137254902E-2</v>
      </c>
    </row>
    <row r="85" spans="1:8" x14ac:dyDescent="0.25">
      <c r="A85" s="39" t="s">
        <v>52</v>
      </c>
      <c r="B85" s="49" t="s">
        <v>62</v>
      </c>
      <c r="C85" s="87">
        <v>41</v>
      </c>
      <c r="D85" s="30">
        <v>0.82926829268292679</v>
      </c>
      <c r="E85" s="30">
        <v>0.92682926829268297</v>
      </c>
      <c r="F85" s="30">
        <v>0</v>
      </c>
    </row>
    <row r="87" spans="1:8" x14ac:dyDescent="0.25">
      <c r="A87" s="1" t="s">
        <v>36</v>
      </c>
    </row>
    <row r="88" spans="1:8" x14ac:dyDescent="0.25">
      <c r="A88" s="43" t="s">
        <v>1</v>
      </c>
      <c r="B88" s="44" t="s">
        <v>2</v>
      </c>
      <c r="C88" s="44" t="s">
        <v>37</v>
      </c>
      <c r="D88" s="44" t="s">
        <v>38</v>
      </c>
      <c r="E88" s="44" t="s">
        <v>39</v>
      </c>
      <c r="F88" s="44" t="s">
        <v>54</v>
      </c>
      <c r="G88" s="44" t="s">
        <v>63</v>
      </c>
      <c r="H88" s="44" t="s">
        <v>64</v>
      </c>
    </row>
    <row r="89" spans="1:8" x14ac:dyDescent="0.25">
      <c r="A89" s="45" t="s">
        <v>51</v>
      </c>
      <c r="B89" s="45" t="s">
        <v>41</v>
      </c>
      <c r="C89" s="46">
        <v>5</v>
      </c>
      <c r="D89" s="46">
        <v>3</v>
      </c>
      <c r="E89" s="47"/>
      <c r="F89" s="39">
        <v>7</v>
      </c>
      <c r="G89" s="39"/>
      <c r="H89" s="39">
        <v>7</v>
      </c>
    </row>
    <row r="91" spans="1:8" x14ac:dyDescent="0.25">
      <c r="A91" s="89" t="s">
        <v>46</v>
      </c>
      <c r="B91" s="89"/>
      <c r="C91" s="89"/>
      <c r="D91" s="89"/>
      <c r="E91" s="89"/>
      <c r="F91" s="89"/>
      <c r="G91" s="89"/>
    </row>
    <row r="92" spans="1:8" x14ac:dyDescent="0.25">
      <c r="A92" s="1" t="s">
        <v>47</v>
      </c>
    </row>
    <row r="93" spans="1:8" x14ac:dyDescent="0.25">
      <c r="A93" s="1" t="s">
        <v>48</v>
      </c>
    </row>
    <row r="94" spans="1:8" x14ac:dyDescent="0.25">
      <c r="A94" s="1" t="s">
        <v>49</v>
      </c>
    </row>
    <row r="95" spans="1:8" x14ac:dyDescent="0.25">
      <c r="A95" s="1" t="s">
        <v>50</v>
      </c>
    </row>
  </sheetData>
  <mergeCells count="2">
    <mergeCell ref="A51:D51"/>
    <mergeCell ref="A91:G9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TeacherPrep</vt:lpstr>
      <vt:lpstr>generalBusiness</vt:lpstr>
      <vt:lpstr>PublicHealth</vt:lpstr>
      <vt:lpstr>accounting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Hicks</dc:creator>
  <cp:lastModifiedBy>Francis</cp:lastModifiedBy>
  <cp:lastPrinted>2014-02-19T05:07:13Z</cp:lastPrinted>
  <dcterms:created xsi:type="dcterms:W3CDTF">2014-01-04T23:50:48Z</dcterms:created>
  <dcterms:modified xsi:type="dcterms:W3CDTF">2016-09-23T05:45:52Z</dcterms:modified>
</cp:coreProperties>
</file>