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2692" windowHeight="9000"/>
  </bookViews>
  <sheets>
    <sheet name="Su2013" sheetId="1" r:id="rId1"/>
    <sheet name="Su2012" sheetId="2" r:id="rId2"/>
    <sheet name="Su2011" sheetId="3" r:id="rId3"/>
    <sheet name="Su2010" sheetId="4" r:id="rId4"/>
    <sheet name="Su2009" sheetId="5" r:id="rId5"/>
  </sheets>
  <calcPr calcId="145621"/>
</workbook>
</file>

<file path=xl/calcChain.xml><?xml version="1.0" encoding="utf-8"?>
<calcChain xmlns="http://schemas.openxmlformats.org/spreadsheetml/2006/main">
  <c r="D42" i="5" l="1"/>
  <c r="E42" i="5"/>
  <c r="F42" i="5"/>
  <c r="G42" i="5"/>
  <c r="C42" i="5"/>
  <c r="H42" i="5"/>
  <c r="I43" i="4"/>
  <c r="H43" i="4"/>
  <c r="G43" i="4"/>
  <c r="F43" i="4"/>
  <c r="E43" i="4"/>
  <c r="D43" i="4"/>
  <c r="C43" i="4"/>
  <c r="I38" i="4" s="1"/>
  <c r="I42" i="4"/>
  <c r="I41" i="4"/>
  <c r="I40" i="4"/>
  <c r="I39" i="4"/>
  <c r="I35" i="4"/>
  <c r="I34" i="4"/>
  <c r="I33" i="4"/>
  <c r="I32" i="4"/>
  <c r="I31" i="4"/>
  <c r="I27" i="4"/>
  <c r="I26" i="4"/>
  <c r="I25" i="4"/>
  <c r="I24" i="4"/>
  <c r="I23" i="4"/>
  <c r="I19" i="4"/>
  <c r="I18" i="4"/>
  <c r="I17" i="4"/>
  <c r="I16" i="4"/>
  <c r="I15" i="4"/>
  <c r="I11" i="4"/>
  <c r="I10" i="4"/>
  <c r="I9" i="4"/>
  <c r="I8" i="4"/>
  <c r="I7" i="4"/>
  <c r="I3" i="4"/>
  <c r="I4" i="4" l="1"/>
  <c r="I12" i="4"/>
  <c r="I20" i="4"/>
  <c r="I28" i="4"/>
  <c r="I36" i="4"/>
  <c r="I5" i="4"/>
  <c r="I13" i="4"/>
  <c r="I21" i="4"/>
  <c r="I29" i="4"/>
  <c r="I37" i="4"/>
  <c r="I6" i="4"/>
  <c r="I14" i="4"/>
  <c r="I22" i="4"/>
  <c r="I30" i="4"/>
  <c r="H45" i="3" l="1"/>
  <c r="I38" i="3" s="1"/>
  <c r="G45" i="3"/>
  <c r="F45" i="3"/>
  <c r="E45" i="3"/>
  <c r="D45" i="3"/>
  <c r="C45" i="3"/>
  <c r="I42" i="3"/>
  <c r="I41" i="3"/>
  <c r="I40" i="3"/>
  <c r="I39" i="3"/>
  <c r="I34" i="3"/>
  <c r="I33" i="3"/>
  <c r="I32" i="3"/>
  <c r="I31" i="3"/>
  <c r="I26" i="3"/>
  <c r="I25" i="3"/>
  <c r="I24" i="3"/>
  <c r="I23" i="3"/>
  <c r="I18" i="3"/>
  <c r="I17" i="3"/>
  <c r="I16" i="3"/>
  <c r="I15" i="3"/>
  <c r="I10" i="3"/>
  <c r="I9" i="3"/>
  <c r="I8" i="3"/>
  <c r="I7" i="3"/>
  <c r="I3" i="3" l="1"/>
  <c r="I11" i="3"/>
  <c r="I19" i="3"/>
  <c r="I27" i="3"/>
  <c r="I35" i="3"/>
  <c r="I43" i="3"/>
  <c r="I45" i="3"/>
  <c r="I4" i="3"/>
  <c r="I12" i="3"/>
  <c r="I20" i="3"/>
  <c r="I28" i="3"/>
  <c r="I36" i="3"/>
  <c r="I44" i="3"/>
  <c r="I5" i="3"/>
  <c r="I13" i="3"/>
  <c r="I21" i="3"/>
  <c r="I29" i="3"/>
  <c r="I37" i="3"/>
  <c r="I6" i="3"/>
  <c r="I14" i="3"/>
  <c r="I22" i="3"/>
  <c r="I30" i="3"/>
  <c r="H44" i="2" l="1"/>
  <c r="G44" i="2"/>
  <c r="F44" i="2"/>
  <c r="E44" i="2"/>
  <c r="D44" i="2"/>
  <c r="C44" i="2"/>
  <c r="H37" i="1" l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<sst xmlns="http://schemas.openxmlformats.org/spreadsheetml/2006/main" count="443" uniqueCount="74">
  <si>
    <t>Summer 2013 Enrollment by Major</t>
  </si>
  <si>
    <t>majorDescription</t>
  </si>
  <si>
    <t>degree</t>
  </si>
  <si>
    <t>Chuuk</t>
  </si>
  <si>
    <t>Kosrae</t>
  </si>
  <si>
    <t>National</t>
  </si>
  <si>
    <t>Pohnpei</t>
  </si>
  <si>
    <t>Yap</t>
  </si>
  <si>
    <t>students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</si>
  <si>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</si>
  <si>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</si>
  <si>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</si>
  <si>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</si>
  <si>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</si>
  <si>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</si>
  <si>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</si>
  <si>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</si>
  <si>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</si>
  <si>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</si>
  <si>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</si>
  <si>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Agriculture</t>
  </si>
  <si>
    <t>Business Administration</t>
  </si>
  <si>
    <t>Computer Information Systems</t>
  </si>
  <si>
    <t>Hospitality and Tourism Management</t>
  </si>
  <si>
    <t>Marine Science</t>
  </si>
  <si>
    <t>Nursing</t>
  </si>
  <si>
    <t>Nursing (PN)</t>
  </si>
  <si>
    <t>Public Health</t>
  </si>
  <si>
    <t>Teacher Education - Elementary</t>
  </si>
  <si>
    <t>Elementary Education</t>
  </si>
  <si>
    <t>BA</t>
  </si>
  <si>
    <t>Agriculture and Food Technology</t>
  </si>
  <si>
    <t>CA</t>
  </si>
  <si>
    <t>Basic Public Health</t>
  </si>
  <si>
    <t>Bookkeeping</t>
  </si>
  <si>
    <t>Building Maintenance and Repair</t>
  </si>
  <si>
    <t>Career Education: Motor Vehicle Mechanic</t>
  </si>
  <si>
    <t>Carpentry</t>
  </si>
  <si>
    <t>Construction Electricity</t>
  </si>
  <si>
    <t>Electronic Engineering Technology</t>
  </si>
  <si>
    <t>Health Assistant Training Program</t>
  </si>
  <si>
    <t>Nursing Assistant</t>
  </si>
  <si>
    <t>Refrigerator and Air Conditioning</t>
  </si>
  <si>
    <t>Secretarial Science</t>
  </si>
  <si>
    <t>Trial Counselor</t>
  </si>
  <si>
    <t>General Business</t>
  </si>
  <si>
    <t>TYC</t>
  </si>
  <si>
    <t>Teacher Preparation - Elementary</t>
  </si>
  <si>
    <t>Unclassified</t>
  </si>
  <si>
    <t>UC</t>
  </si>
  <si>
    <t>Students</t>
  </si>
  <si>
    <t>Summer 2012: Enrollment by Major and Campus</t>
  </si>
  <si>
    <t>Liberal Arts / Media Studies</t>
  </si>
  <si>
    <t>Early Childhood Education</t>
  </si>
  <si>
    <t>Cabinet Making/Furniture Making</t>
  </si>
  <si>
    <t>Law Enforcement</t>
  </si>
  <si>
    <t>Accounting</t>
  </si>
  <si>
    <t>Undeclared</t>
  </si>
  <si>
    <t>UD</t>
  </si>
  <si>
    <t>Total</t>
  </si>
  <si>
    <t>Summer 2011: Enrollment by Major &amp; Campus</t>
  </si>
  <si>
    <t>%</t>
  </si>
  <si>
    <t>Special Education</t>
  </si>
  <si>
    <t>Telecommunication Technology</t>
  </si>
  <si>
    <t>Hospitality Management</t>
  </si>
  <si>
    <t>General Studies</t>
  </si>
  <si>
    <t>total</t>
  </si>
  <si>
    <t>% Total</t>
  </si>
  <si>
    <t>unclassified</t>
  </si>
  <si>
    <t>Summer 2010 Enrollment by Major and Campus</t>
  </si>
  <si>
    <t>Not Declared</t>
  </si>
  <si>
    <t>Small Engine, Equipment, and Outboard</t>
  </si>
  <si>
    <t>Studentsd</t>
  </si>
  <si>
    <t>Summer 2009 Enrollment by Major and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</si>
</sst>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1" fillId="0" borderId="1" xfId="1" applyBorder="1"/>
    <xf numFmtId="0" fontId="0" fillId="0" borderId="1" xfId="0" applyBorder="1"/>
    <xf numFmtId="164" fontId="0" fillId="0" borderId="1" xfId="0" applyNumberFormat="1" applyBorder="1"/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1" fillId="0" borderId="1" xfId="2" applyBorder="1"/>
    <xf numFmtId="0" fontId="3" fillId="2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</cellXfs>
  <cellStyles count="4">
    <cellStyle name="Normal" xfId="0" builtinId="0"/>
    <cellStyle name="Normal_Sheet2" xfId="1"/>
    <cellStyle name="Normal_Sheet3" xfId="2"/>
    <cellStyle name="Normal_Sheet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4.4" x14ac:dyDescent="0.3"/>
  <cols>
    <col min="1" max="1" width="32.44140625" customWidth="1"/>
  </cols>
  <sheetData>
    <row r="1" spans="1:8" x14ac:dyDescent="0.3">
      <c r="A1" t="s">
        <v>0</v>
      </c>
    </row>
    <row r="2" spans="1: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3">
      <c r="A3" s="2" t="s">
        <v>9</v>
      </c>
      <c r="B3" s="2" t="s">
        <v>10</v>
      </c>
      <c r="C3" s="3">
        <v>3</v>
      </c>
      <c r="D3" s="3">
        <v>4</v>
      </c>
      <c r="E3" s="3">
        <v>44</v>
      </c>
      <c r="F3" s="3">
        <v>12</v>
      </c>
      <c r="G3" s="3">
        <v>3</v>
      </c>
      <c r="H3" s="3">
        <v>66</v>
      </c>
    </row>
    <row r="4" spans="1:8" x14ac:dyDescent="0.3">
      <c r="A4" s="2" t="s">
        <v>11</v>
      </c>
      <c r="B4" s="2" t="s">
        <v>10</v>
      </c>
      <c r="C4" s="4"/>
      <c r="D4" s="3">
        <v>20</v>
      </c>
      <c r="E4" s="3">
        <v>82</v>
      </c>
      <c r="F4" s="3">
        <v>18</v>
      </c>
      <c r="G4" s="3">
        <v>18</v>
      </c>
      <c r="H4" s="3">
        <v>138</v>
      </c>
    </row>
    <row r="5" spans="1:8" x14ac:dyDescent="0.3">
      <c r="A5" s="2" t="s">
        <v>12</v>
      </c>
      <c r="B5" s="2" t="s">
        <v>10</v>
      </c>
      <c r="C5" s="3">
        <v>1</v>
      </c>
      <c r="D5" s="4"/>
      <c r="E5" s="3">
        <v>45</v>
      </c>
      <c r="F5" s="3">
        <v>9</v>
      </c>
      <c r="G5" s="3">
        <v>1</v>
      </c>
      <c r="H5" s="3">
        <v>56</v>
      </c>
    </row>
    <row r="6" spans="1:8" x14ac:dyDescent="0.3">
      <c r="A6" s="2" t="s">
        <v>13</v>
      </c>
      <c r="B6" s="2" t="s">
        <v>10</v>
      </c>
      <c r="C6" s="3">
        <v>132</v>
      </c>
      <c r="D6" s="3">
        <v>27</v>
      </c>
      <c r="E6" s="3">
        <v>86</v>
      </c>
      <c r="F6" s="3">
        <v>12</v>
      </c>
      <c r="G6" s="3">
        <v>28</v>
      </c>
      <c r="H6" s="3">
        <v>285</v>
      </c>
    </row>
    <row r="7" spans="1:8" x14ac:dyDescent="0.3">
      <c r="A7" s="2" t="s">
        <v>14</v>
      </c>
      <c r="B7" s="2" t="s">
        <v>15</v>
      </c>
      <c r="C7" s="4"/>
      <c r="D7" s="4"/>
      <c r="E7" s="3">
        <v>1</v>
      </c>
      <c r="F7" s="3">
        <v>6</v>
      </c>
      <c r="G7" s="4"/>
      <c r="H7" s="3">
        <v>7</v>
      </c>
    </row>
    <row r="8" spans="1:8" x14ac:dyDescent="0.3">
      <c r="A8" s="2" t="s">
        <v>16</v>
      </c>
      <c r="B8" s="2" t="s">
        <v>15</v>
      </c>
      <c r="C8" s="4"/>
      <c r="D8" s="3">
        <v>18</v>
      </c>
      <c r="E8" s="3">
        <v>1</v>
      </c>
      <c r="F8" s="3">
        <v>15</v>
      </c>
      <c r="G8" s="4"/>
      <c r="H8" s="3">
        <v>34</v>
      </c>
    </row>
    <row r="9" spans="1:8" x14ac:dyDescent="0.3">
      <c r="A9" s="2" t="s">
        <v>17</v>
      </c>
      <c r="B9" s="2" t="s">
        <v>15</v>
      </c>
      <c r="C9" s="4"/>
      <c r="D9" s="4"/>
      <c r="E9" s="4"/>
      <c r="F9" s="3">
        <v>18</v>
      </c>
      <c r="G9" s="4"/>
      <c r="H9" s="3">
        <v>18</v>
      </c>
    </row>
    <row r="10" spans="1:8" x14ac:dyDescent="0.3">
      <c r="A10" s="2" t="s">
        <v>18</v>
      </c>
      <c r="B10" s="2" t="s">
        <v>19</v>
      </c>
      <c r="C10" s="4"/>
      <c r="D10" s="4"/>
      <c r="E10" s="3">
        <v>14</v>
      </c>
      <c r="F10" s="3">
        <v>1</v>
      </c>
      <c r="G10" s="3">
        <v>2</v>
      </c>
      <c r="H10" s="3">
        <v>17</v>
      </c>
    </row>
    <row r="11" spans="1:8" x14ac:dyDescent="0.3">
      <c r="A11" s="2" t="s">
        <v>20</v>
      </c>
      <c r="B11" s="2" t="s">
        <v>19</v>
      </c>
      <c r="C11" s="4"/>
      <c r="D11" s="4"/>
      <c r="E11" s="3">
        <v>2</v>
      </c>
      <c r="F11" s="4"/>
      <c r="G11" s="4"/>
      <c r="H11" s="3">
        <v>2</v>
      </c>
    </row>
    <row r="12" spans="1:8" x14ac:dyDescent="0.3">
      <c r="A12" s="2" t="s">
        <v>21</v>
      </c>
      <c r="B12" s="2" t="s">
        <v>19</v>
      </c>
      <c r="C12" s="3">
        <v>20</v>
      </c>
      <c r="D12" s="3">
        <v>13</v>
      </c>
      <c r="E12" s="3">
        <v>63</v>
      </c>
      <c r="F12" s="3">
        <v>3</v>
      </c>
      <c r="G12" s="3">
        <v>10</v>
      </c>
      <c r="H12" s="3">
        <v>109</v>
      </c>
    </row>
    <row r="13" spans="1:8" x14ac:dyDescent="0.3">
      <c r="A13" s="2" t="s">
        <v>22</v>
      </c>
      <c r="B13" s="2" t="s">
        <v>19</v>
      </c>
      <c r="C13" s="3">
        <v>4</v>
      </c>
      <c r="D13" s="3">
        <v>2</v>
      </c>
      <c r="E13" s="3">
        <v>64</v>
      </c>
      <c r="F13" s="3">
        <v>8</v>
      </c>
      <c r="G13" s="3">
        <v>8</v>
      </c>
      <c r="H13" s="3">
        <v>86</v>
      </c>
    </row>
    <row r="14" spans="1:8" x14ac:dyDescent="0.3">
      <c r="A14" s="2" t="s">
        <v>23</v>
      </c>
      <c r="B14" s="2" t="s">
        <v>19</v>
      </c>
      <c r="C14" s="4"/>
      <c r="D14" s="4"/>
      <c r="E14" s="3">
        <v>11</v>
      </c>
      <c r="F14" s="3">
        <v>14</v>
      </c>
      <c r="G14" s="3">
        <v>1</v>
      </c>
      <c r="H14" s="3">
        <v>26</v>
      </c>
    </row>
    <row r="15" spans="1:8" x14ac:dyDescent="0.3">
      <c r="A15" s="2" t="s">
        <v>24</v>
      </c>
      <c r="B15" s="2" t="s">
        <v>19</v>
      </c>
      <c r="C15" s="4"/>
      <c r="D15" s="3">
        <v>4</v>
      </c>
      <c r="E15" s="3">
        <v>15</v>
      </c>
      <c r="F15" s="3">
        <v>2</v>
      </c>
      <c r="G15" s="3">
        <v>1</v>
      </c>
      <c r="H15" s="3">
        <v>22</v>
      </c>
    </row>
    <row r="16" spans="1:8" x14ac:dyDescent="0.3">
      <c r="A16" s="2" t="s">
        <v>25</v>
      </c>
      <c r="B16" s="2" t="s">
        <v>19</v>
      </c>
      <c r="C16" s="4"/>
      <c r="D16" s="3">
        <v>7</v>
      </c>
      <c r="E16" s="3">
        <v>11</v>
      </c>
      <c r="F16" s="4"/>
      <c r="G16" s="4"/>
      <c r="H16" s="3">
        <v>18</v>
      </c>
    </row>
    <row r="17" spans="1:8" x14ac:dyDescent="0.3">
      <c r="A17" s="2" t="s">
        <v>26</v>
      </c>
      <c r="B17" s="2" t="s">
        <v>19</v>
      </c>
      <c r="C17" s="4"/>
      <c r="D17" s="4"/>
      <c r="E17" s="3">
        <v>1</v>
      </c>
      <c r="F17" s="4"/>
      <c r="G17" s="4"/>
      <c r="H17" s="3">
        <v>1</v>
      </c>
    </row>
    <row r="18" spans="1:8" x14ac:dyDescent="0.3">
      <c r="A18" s="2" t="s">
        <v>27</v>
      </c>
      <c r="B18" s="2" t="s">
        <v>19</v>
      </c>
      <c r="C18" s="4"/>
      <c r="D18" s="4"/>
      <c r="E18" s="3">
        <v>8</v>
      </c>
      <c r="F18" s="3">
        <v>2</v>
      </c>
      <c r="G18" s="4"/>
      <c r="H18" s="3">
        <v>10</v>
      </c>
    </row>
    <row r="19" spans="1:8" x14ac:dyDescent="0.3">
      <c r="A19" s="2" t="s">
        <v>28</v>
      </c>
      <c r="B19" s="2" t="s">
        <v>19</v>
      </c>
      <c r="C19" s="3">
        <v>1</v>
      </c>
      <c r="D19" s="4"/>
      <c r="E19" s="4"/>
      <c r="F19" s="4"/>
      <c r="G19" s="4"/>
      <c r="H19" s="3">
        <v>1</v>
      </c>
    </row>
    <row r="20" spans="1:8" x14ac:dyDescent="0.3">
      <c r="A20" s="2" t="s">
        <v>29</v>
      </c>
      <c r="B20" s="2" t="s">
        <v>30</v>
      </c>
      <c r="C20" s="4"/>
      <c r="D20" s="4"/>
      <c r="E20" s="3">
        <v>30</v>
      </c>
      <c r="F20" s="4"/>
      <c r="G20" s="4"/>
      <c r="H20" s="3">
        <v>30</v>
      </c>
    </row>
    <row r="21" spans="1:8" x14ac:dyDescent="0.3">
      <c r="A21" s="2" t="s">
        <v>31</v>
      </c>
      <c r="B21" s="2" t="s">
        <v>32</v>
      </c>
      <c r="C21" s="4"/>
      <c r="D21" s="3">
        <v>15</v>
      </c>
      <c r="E21" s="4"/>
      <c r="F21" s="3">
        <v>19</v>
      </c>
      <c r="G21" s="3">
        <v>16</v>
      </c>
      <c r="H21" s="3">
        <v>50</v>
      </c>
    </row>
    <row r="22" spans="1:8" x14ac:dyDescent="0.3">
      <c r="A22" s="2" t="s">
        <v>33</v>
      </c>
      <c r="B22" s="2" t="s">
        <v>32</v>
      </c>
      <c r="C22" s="4"/>
      <c r="D22" s="3">
        <v>26</v>
      </c>
      <c r="E22" s="3">
        <v>1</v>
      </c>
      <c r="F22" s="4"/>
      <c r="G22" s="4"/>
      <c r="H22" s="3">
        <v>27</v>
      </c>
    </row>
    <row r="23" spans="1:8" x14ac:dyDescent="0.3">
      <c r="A23" s="2" t="s">
        <v>34</v>
      </c>
      <c r="B23" s="2" t="s">
        <v>32</v>
      </c>
      <c r="C23" s="3">
        <v>39</v>
      </c>
      <c r="D23" s="4"/>
      <c r="E23" s="4"/>
      <c r="F23" s="3">
        <v>28</v>
      </c>
      <c r="G23" s="3">
        <v>5</v>
      </c>
      <c r="H23" s="3">
        <v>72</v>
      </c>
    </row>
    <row r="24" spans="1:8" x14ac:dyDescent="0.3">
      <c r="A24" s="2" t="s">
        <v>35</v>
      </c>
      <c r="B24" s="2" t="s">
        <v>32</v>
      </c>
      <c r="C24" s="4"/>
      <c r="D24" s="4"/>
      <c r="E24" s="4"/>
      <c r="F24" s="3">
        <v>4</v>
      </c>
      <c r="G24" s="4"/>
      <c r="H24" s="3">
        <v>4</v>
      </c>
    </row>
    <row r="25" spans="1:8" ht="28.8" x14ac:dyDescent="0.3">
      <c r="A25" s="2" t="s">
        <v>36</v>
      </c>
      <c r="B25" s="2" t="s">
        <v>32</v>
      </c>
      <c r="C25" s="4"/>
      <c r="D25" s="4"/>
      <c r="E25" s="4"/>
      <c r="F25" s="3">
        <v>4</v>
      </c>
      <c r="G25" s="4"/>
      <c r="H25" s="3">
        <v>4</v>
      </c>
    </row>
    <row r="26" spans="1:8" x14ac:dyDescent="0.3">
      <c r="A26" s="2" t="s">
        <v>37</v>
      </c>
      <c r="B26" s="2" t="s">
        <v>32</v>
      </c>
      <c r="C26" s="4"/>
      <c r="D26" s="4"/>
      <c r="E26" s="4"/>
      <c r="F26" s="3">
        <v>2</v>
      </c>
      <c r="G26" s="4"/>
      <c r="H26" s="3">
        <v>2</v>
      </c>
    </row>
    <row r="27" spans="1:8" x14ac:dyDescent="0.3">
      <c r="A27" s="2" t="s">
        <v>38</v>
      </c>
      <c r="B27" s="2" t="s">
        <v>32</v>
      </c>
      <c r="C27" s="4"/>
      <c r="D27" s="4"/>
      <c r="E27" s="4"/>
      <c r="F27" s="3">
        <v>5</v>
      </c>
      <c r="G27" s="4"/>
      <c r="H27" s="3">
        <v>5</v>
      </c>
    </row>
    <row r="28" spans="1:8" x14ac:dyDescent="0.3">
      <c r="A28" s="2" t="s">
        <v>39</v>
      </c>
      <c r="B28" s="2" t="s">
        <v>32</v>
      </c>
      <c r="C28" s="4"/>
      <c r="D28" s="3">
        <v>13</v>
      </c>
      <c r="E28" s="4"/>
      <c r="F28" s="3">
        <v>6</v>
      </c>
      <c r="G28" s="3">
        <v>9</v>
      </c>
      <c r="H28" s="3">
        <v>28</v>
      </c>
    </row>
    <row r="29" spans="1:8" x14ac:dyDescent="0.3">
      <c r="A29" s="2" t="s">
        <v>40</v>
      </c>
      <c r="B29" s="2" t="s">
        <v>32</v>
      </c>
      <c r="C29" s="4"/>
      <c r="D29" s="4"/>
      <c r="E29" s="4"/>
      <c r="F29" s="4"/>
      <c r="G29" s="3">
        <v>3</v>
      </c>
      <c r="H29" s="3">
        <v>3</v>
      </c>
    </row>
    <row r="30" spans="1:8" x14ac:dyDescent="0.3">
      <c r="A30" s="2" t="s">
        <v>41</v>
      </c>
      <c r="B30" s="2" t="s">
        <v>32</v>
      </c>
      <c r="C30" s="4"/>
      <c r="D30" s="4"/>
      <c r="E30" s="3">
        <v>1</v>
      </c>
      <c r="F30" s="4"/>
      <c r="G30" s="4"/>
      <c r="H30" s="3">
        <v>1</v>
      </c>
    </row>
    <row r="31" spans="1:8" x14ac:dyDescent="0.3">
      <c r="A31" s="2" t="s">
        <v>42</v>
      </c>
      <c r="B31" s="2" t="s">
        <v>32</v>
      </c>
      <c r="C31" s="4"/>
      <c r="D31" s="4"/>
      <c r="E31" s="4"/>
      <c r="F31" s="3">
        <v>6</v>
      </c>
      <c r="G31" s="4"/>
      <c r="H31" s="3">
        <v>6</v>
      </c>
    </row>
    <row r="32" spans="1:8" x14ac:dyDescent="0.3">
      <c r="A32" s="2" t="s">
        <v>43</v>
      </c>
      <c r="B32" s="2" t="s">
        <v>32</v>
      </c>
      <c r="C32" s="3">
        <v>4</v>
      </c>
      <c r="D32" s="4"/>
      <c r="E32" s="4"/>
      <c r="F32" s="3">
        <v>16</v>
      </c>
      <c r="G32" s="3">
        <v>3</v>
      </c>
      <c r="H32" s="3">
        <v>23</v>
      </c>
    </row>
    <row r="33" spans="1:8" x14ac:dyDescent="0.3">
      <c r="A33" s="2" t="s">
        <v>44</v>
      </c>
      <c r="B33" s="2" t="s">
        <v>32</v>
      </c>
      <c r="C33" s="4"/>
      <c r="D33" s="4"/>
      <c r="E33" s="3">
        <v>14</v>
      </c>
      <c r="F33" s="4"/>
      <c r="G33" s="4"/>
      <c r="H33" s="3">
        <v>14</v>
      </c>
    </row>
    <row r="34" spans="1:8" x14ac:dyDescent="0.3">
      <c r="A34" s="2" t="s">
        <v>45</v>
      </c>
      <c r="B34" s="2" t="s">
        <v>46</v>
      </c>
      <c r="C34" s="4"/>
      <c r="D34" s="4"/>
      <c r="E34" s="3">
        <v>1</v>
      </c>
      <c r="F34" s="4"/>
      <c r="G34" s="4"/>
      <c r="H34" s="3">
        <v>1</v>
      </c>
    </row>
    <row r="35" spans="1:8" x14ac:dyDescent="0.3">
      <c r="A35" s="2" t="s">
        <v>47</v>
      </c>
      <c r="B35" s="2" t="s">
        <v>46</v>
      </c>
      <c r="C35" s="4"/>
      <c r="D35" s="3">
        <v>2</v>
      </c>
      <c r="E35" s="3">
        <v>37</v>
      </c>
      <c r="F35" s="4"/>
      <c r="G35" s="4"/>
      <c r="H35" s="3">
        <v>39</v>
      </c>
    </row>
    <row r="36" spans="1:8" x14ac:dyDescent="0.3">
      <c r="A36" s="2" t="s">
        <v>48</v>
      </c>
      <c r="B36" s="2" t="s">
        <v>49</v>
      </c>
      <c r="C36" s="4"/>
      <c r="D36" s="4"/>
      <c r="E36" s="3">
        <v>1</v>
      </c>
      <c r="F36" s="3">
        <v>1</v>
      </c>
      <c r="G36" s="3">
        <v>3</v>
      </c>
      <c r="H36" s="3">
        <v>5</v>
      </c>
    </row>
    <row r="37" spans="1:8" x14ac:dyDescent="0.3">
      <c r="A37" s="2" t="s">
        <v>50</v>
      </c>
      <c r="B37" s="5"/>
      <c r="C37" s="5">
        <f>SUM(C3:C36)</f>
        <v>204</v>
      </c>
      <c r="D37" s="5">
        <f t="shared" ref="D37:G37" si="0">SUM(D3:D36)</f>
        <v>151</v>
      </c>
      <c r="E37" s="5">
        <f t="shared" si="0"/>
        <v>533</v>
      </c>
      <c r="F37" s="5">
        <f t="shared" si="0"/>
        <v>211</v>
      </c>
      <c r="G37" s="5">
        <f t="shared" si="0"/>
        <v>111</v>
      </c>
      <c r="H37" s="5">
        <f>SUM(H3:H36)</f>
        <v>1210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4" sqref="K4"/>
    </sheetView>
  </sheetViews>
  <sheetFormatPr defaultRowHeight="14.4" x14ac:dyDescent="0.3"/>
  <cols>
    <col min="1" max="1" width="34.33203125" customWidth="1"/>
  </cols>
  <sheetData>
    <row r="1" spans="1:8" x14ac:dyDescent="0.3">
      <c r="A1" t="s">
        <v>51</v>
      </c>
    </row>
    <row r="2" spans="1:8" x14ac:dyDescent="0.3">
      <c r="A2" s="1" t="s">
        <v>1</v>
      </c>
      <c r="B2" s="1" t="s">
        <v>2</v>
      </c>
      <c r="C2" s="1" t="s">
        <v>50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2" t="s">
        <v>9</v>
      </c>
      <c r="B3" s="2" t="s">
        <v>10</v>
      </c>
      <c r="C3" s="3">
        <v>75</v>
      </c>
      <c r="D3" s="4"/>
      <c r="E3" s="3">
        <v>6</v>
      </c>
      <c r="F3" s="3">
        <v>43</v>
      </c>
      <c r="G3" s="3">
        <v>20</v>
      </c>
      <c r="H3" s="3">
        <v>6</v>
      </c>
    </row>
    <row r="4" spans="1:8" x14ac:dyDescent="0.3">
      <c r="A4" s="2" t="s">
        <v>11</v>
      </c>
      <c r="B4" s="2" t="s">
        <v>10</v>
      </c>
      <c r="C4" s="3">
        <v>150</v>
      </c>
      <c r="D4" s="3">
        <v>2</v>
      </c>
      <c r="E4" s="3">
        <v>29</v>
      </c>
      <c r="F4" s="3">
        <v>78</v>
      </c>
      <c r="G4" s="3">
        <v>25</v>
      </c>
      <c r="H4" s="3">
        <v>16</v>
      </c>
    </row>
    <row r="5" spans="1:8" x14ac:dyDescent="0.3">
      <c r="A5" s="2" t="s">
        <v>52</v>
      </c>
      <c r="B5" s="2" t="s">
        <v>10</v>
      </c>
      <c r="C5" s="3">
        <v>1</v>
      </c>
      <c r="D5" s="4"/>
      <c r="E5" s="4"/>
      <c r="F5" s="4"/>
      <c r="G5" s="4"/>
      <c r="H5" s="3">
        <v>1</v>
      </c>
    </row>
    <row r="6" spans="1:8" x14ac:dyDescent="0.3">
      <c r="A6" s="2" t="s">
        <v>24</v>
      </c>
      <c r="B6" s="2" t="s">
        <v>10</v>
      </c>
      <c r="C6" s="3">
        <v>1</v>
      </c>
      <c r="D6" s="4"/>
      <c r="E6" s="4"/>
      <c r="F6" s="4"/>
      <c r="G6" s="3">
        <v>1</v>
      </c>
      <c r="H6" s="4"/>
    </row>
    <row r="7" spans="1:8" x14ac:dyDescent="0.3">
      <c r="A7" s="2" t="s">
        <v>12</v>
      </c>
      <c r="B7" s="2" t="s">
        <v>10</v>
      </c>
      <c r="C7" s="3">
        <v>74</v>
      </c>
      <c r="D7" s="3">
        <v>1</v>
      </c>
      <c r="E7" s="3">
        <v>7</v>
      </c>
      <c r="F7" s="3">
        <v>49</v>
      </c>
      <c r="G7" s="3">
        <v>15</v>
      </c>
      <c r="H7" s="3">
        <v>2</v>
      </c>
    </row>
    <row r="8" spans="1:8" x14ac:dyDescent="0.3">
      <c r="A8" s="2" t="s">
        <v>13</v>
      </c>
      <c r="B8" s="2" t="s">
        <v>10</v>
      </c>
      <c r="C8" s="3">
        <v>270</v>
      </c>
      <c r="D8" s="3">
        <v>122</v>
      </c>
      <c r="E8" s="3">
        <v>18</v>
      </c>
      <c r="F8" s="3">
        <v>94</v>
      </c>
      <c r="G8" s="3">
        <v>15</v>
      </c>
      <c r="H8" s="3">
        <v>21</v>
      </c>
    </row>
    <row r="9" spans="1:8" x14ac:dyDescent="0.3">
      <c r="A9" s="2" t="s">
        <v>14</v>
      </c>
      <c r="B9" s="2" t="s">
        <v>15</v>
      </c>
      <c r="C9" s="3">
        <v>11</v>
      </c>
      <c r="D9" s="4"/>
      <c r="E9" s="4"/>
      <c r="F9" s="3">
        <v>3</v>
      </c>
      <c r="G9" s="3">
        <v>8</v>
      </c>
      <c r="H9" s="4"/>
    </row>
    <row r="10" spans="1:8" x14ac:dyDescent="0.3">
      <c r="A10" s="2" t="s">
        <v>16</v>
      </c>
      <c r="B10" s="2" t="s">
        <v>15</v>
      </c>
      <c r="C10" s="3">
        <v>38</v>
      </c>
      <c r="D10" s="4"/>
      <c r="E10" s="3">
        <v>16</v>
      </c>
      <c r="F10" s="4"/>
      <c r="G10" s="3">
        <v>22</v>
      </c>
      <c r="H10" s="4"/>
    </row>
    <row r="11" spans="1:8" x14ac:dyDescent="0.3">
      <c r="A11" s="2" t="s">
        <v>17</v>
      </c>
      <c r="B11" s="2" t="s">
        <v>15</v>
      </c>
      <c r="C11" s="3">
        <v>20</v>
      </c>
      <c r="D11" s="4"/>
      <c r="E11" s="4"/>
      <c r="F11" s="4"/>
      <c r="G11" s="3">
        <v>20</v>
      </c>
      <c r="H11" s="4"/>
    </row>
    <row r="12" spans="1:8" x14ac:dyDescent="0.3">
      <c r="A12" s="2" t="s">
        <v>18</v>
      </c>
      <c r="B12" s="2" t="s">
        <v>19</v>
      </c>
      <c r="C12" s="3">
        <v>20</v>
      </c>
      <c r="D12" s="4"/>
      <c r="E12" s="4"/>
      <c r="F12" s="3">
        <v>13</v>
      </c>
      <c r="G12" s="3">
        <v>7</v>
      </c>
      <c r="H12" s="4"/>
    </row>
    <row r="13" spans="1:8" x14ac:dyDescent="0.3">
      <c r="A13" s="2" t="s">
        <v>20</v>
      </c>
      <c r="B13" s="2" t="s">
        <v>19</v>
      </c>
      <c r="C13" s="3">
        <v>3</v>
      </c>
      <c r="D13" s="4"/>
      <c r="E13" s="4"/>
      <c r="F13" s="3">
        <v>3</v>
      </c>
      <c r="G13" s="4"/>
      <c r="H13" s="4"/>
    </row>
    <row r="14" spans="1:8" x14ac:dyDescent="0.3">
      <c r="A14" s="2" t="s">
        <v>21</v>
      </c>
      <c r="B14" s="2" t="s">
        <v>19</v>
      </c>
      <c r="C14" s="3">
        <v>120</v>
      </c>
      <c r="D14" s="3">
        <v>20</v>
      </c>
      <c r="E14" s="3">
        <v>23</v>
      </c>
      <c r="F14" s="3">
        <v>48</v>
      </c>
      <c r="G14" s="3">
        <v>18</v>
      </c>
      <c r="H14" s="3">
        <v>11</v>
      </c>
    </row>
    <row r="15" spans="1:8" x14ac:dyDescent="0.3">
      <c r="A15" s="2" t="s">
        <v>22</v>
      </c>
      <c r="B15" s="2" t="s">
        <v>19</v>
      </c>
      <c r="C15" s="3">
        <v>99</v>
      </c>
      <c r="D15" s="3">
        <v>3</v>
      </c>
      <c r="E15" s="4"/>
      <c r="F15" s="3">
        <v>65</v>
      </c>
      <c r="G15" s="3">
        <v>20</v>
      </c>
      <c r="H15" s="3">
        <v>11</v>
      </c>
    </row>
    <row r="16" spans="1:8" x14ac:dyDescent="0.3">
      <c r="A16" s="2" t="s">
        <v>53</v>
      </c>
      <c r="B16" s="2" t="s">
        <v>19</v>
      </c>
      <c r="C16" s="3">
        <v>1</v>
      </c>
      <c r="D16" s="4"/>
      <c r="E16" s="4"/>
      <c r="F16" s="3">
        <v>1</v>
      </c>
      <c r="G16" s="4"/>
      <c r="H16" s="4"/>
    </row>
    <row r="17" spans="1:8" x14ac:dyDescent="0.3">
      <c r="A17" s="2" t="s">
        <v>23</v>
      </c>
      <c r="B17" s="2" t="s">
        <v>19</v>
      </c>
      <c r="C17" s="3">
        <v>20</v>
      </c>
      <c r="D17" s="4"/>
      <c r="E17" s="4"/>
      <c r="F17" s="3">
        <v>2</v>
      </c>
      <c r="G17" s="3">
        <v>17</v>
      </c>
      <c r="H17" s="3">
        <v>1</v>
      </c>
    </row>
    <row r="18" spans="1:8" x14ac:dyDescent="0.3">
      <c r="A18" s="2" t="s">
        <v>24</v>
      </c>
      <c r="B18" s="2" t="s">
        <v>19</v>
      </c>
      <c r="C18" s="3">
        <v>20</v>
      </c>
      <c r="D18" s="4"/>
      <c r="E18" s="3">
        <v>2</v>
      </c>
      <c r="F18" s="3">
        <v>13</v>
      </c>
      <c r="G18" s="3">
        <v>5</v>
      </c>
      <c r="H18" s="4"/>
    </row>
    <row r="19" spans="1:8" x14ac:dyDescent="0.3">
      <c r="A19" s="2" t="s">
        <v>25</v>
      </c>
      <c r="B19" s="2" t="s">
        <v>19</v>
      </c>
      <c r="C19" s="3">
        <v>19</v>
      </c>
      <c r="D19" s="4"/>
      <c r="E19" s="3">
        <v>7</v>
      </c>
      <c r="F19" s="3">
        <v>10</v>
      </c>
      <c r="G19" s="3">
        <v>1</v>
      </c>
      <c r="H19" s="3">
        <v>1</v>
      </c>
    </row>
    <row r="20" spans="1:8" x14ac:dyDescent="0.3">
      <c r="A20" s="2" t="s">
        <v>27</v>
      </c>
      <c r="B20" s="2" t="s">
        <v>19</v>
      </c>
      <c r="C20" s="3">
        <v>14</v>
      </c>
      <c r="D20" s="4"/>
      <c r="E20" s="3">
        <v>1</v>
      </c>
      <c r="F20" s="3">
        <v>11</v>
      </c>
      <c r="G20" s="3">
        <v>2</v>
      </c>
      <c r="H20" s="4"/>
    </row>
    <row r="21" spans="1:8" x14ac:dyDescent="0.3">
      <c r="A21" s="2" t="s">
        <v>28</v>
      </c>
      <c r="B21" s="2" t="s">
        <v>19</v>
      </c>
      <c r="C21" s="3">
        <v>6</v>
      </c>
      <c r="D21" s="3">
        <v>5</v>
      </c>
      <c r="E21" s="4"/>
      <c r="F21" s="4"/>
      <c r="G21" s="4"/>
      <c r="H21" s="3">
        <v>1</v>
      </c>
    </row>
    <row r="22" spans="1:8" x14ac:dyDescent="0.3">
      <c r="A22" s="2" t="s">
        <v>29</v>
      </c>
      <c r="B22" s="2" t="s">
        <v>30</v>
      </c>
      <c r="C22" s="3">
        <v>43</v>
      </c>
      <c r="D22" s="4"/>
      <c r="E22" s="4"/>
      <c r="F22" s="3">
        <v>43</v>
      </c>
      <c r="G22" s="4"/>
      <c r="H22" s="4"/>
    </row>
    <row r="23" spans="1:8" x14ac:dyDescent="0.3">
      <c r="A23" s="2" t="s">
        <v>31</v>
      </c>
      <c r="B23" s="2" t="s">
        <v>32</v>
      </c>
      <c r="C23" s="3">
        <v>27</v>
      </c>
      <c r="D23" s="4"/>
      <c r="E23" s="3">
        <v>13</v>
      </c>
      <c r="F23" s="4"/>
      <c r="G23" s="3">
        <v>11</v>
      </c>
      <c r="H23" s="3">
        <v>3</v>
      </c>
    </row>
    <row r="24" spans="1:8" x14ac:dyDescent="0.3">
      <c r="A24" s="2" t="s">
        <v>33</v>
      </c>
      <c r="B24" s="2" t="s">
        <v>32</v>
      </c>
      <c r="C24" s="3">
        <v>15</v>
      </c>
      <c r="D24" s="3">
        <v>1</v>
      </c>
      <c r="E24" s="3">
        <v>12</v>
      </c>
      <c r="F24" s="3">
        <v>1</v>
      </c>
      <c r="G24" s="3">
        <v>1</v>
      </c>
      <c r="H24" s="4"/>
    </row>
    <row r="25" spans="1:8" x14ac:dyDescent="0.3">
      <c r="A25" s="2" t="s">
        <v>34</v>
      </c>
      <c r="B25" s="2" t="s">
        <v>32</v>
      </c>
      <c r="C25" s="3">
        <v>56</v>
      </c>
      <c r="D25" s="3">
        <v>36</v>
      </c>
      <c r="E25" s="4"/>
      <c r="F25" s="4"/>
      <c r="G25" s="3">
        <v>18</v>
      </c>
      <c r="H25" s="3">
        <v>2</v>
      </c>
    </row>
    <row r="26" spans="1:8" x14ac:dyDescent="0.3">
      <c r="A26" s="2" t="s">
        <v>35</v>
      </c>
      <c r="B26" s="2" t="s">
        <v>32</v>
      </c>
      <c r="C26" s="3">
        <v>6</v>
      </c>
      <c r="D26" s="4"/>
      <c r="E26" s="4"/>
      <c r="F26" s="4"/>
      <c r="G26" s="3">
        <v>6</v>
      </c>
      <c r="H26" s="4"/>
    </row>
    <row r="27" spans="1:8" x14ac:dyDescent="0.3">
      <c r="A27" s="2" t="s">
        <v>54</v>
      </c>
      <c r="B27" s="2" t="s">
        <v>32</v>
      </c>
      <c r="C27" s="3">
        <v>3</v>
      </c>
      <c r="D27" s="4"/>
      <c r="E27" s="4"/>
      <c r="F27" s="4"/>
      <c r="G27" s="3">
        <v>3</v>
      </c>
      <c r="H27" s="4"/>
    </row>
    <row r="28" spans="1:8" ht="28.8" x14ac:dyDescent="0.3">
      <c r="A28" s="2" t="s">
        <v>36</v>
      </c>
      <c r="B28" s="2" t="s">
        <v>32</v>
      </c>
      <c r="C28" s="3">
        <v>1</v>
      </c>
      <c r="D28" s="4"/>
      <c r="E28" s="4"/>
      <c r="F28" s="4"/>
      <c r="G28" s="3">
        <v>1</v>
      </c>
      <c r="H28" s="4"/>
    </row>
    <row r="29" spans="1:8" x14ac:dyDescent="0.3">
      <c r="A29" s="2" t="s">
        <v>37</v>
      </c>
      <c r="B29" s="2" t="s">
        <v>32</v>
      </c>
      <c r="C29" s="3">
        <v>3</v>
      </c>
      <c r="D29" s="4"/>
      <c r="E29" s="3">
        <v>1</v>
      </c>
      <c r="F29" s="4"/>
      <c r="G29" s="3">
        <v>2</v>
      </c>
      <c r="H29" s="4"/>
    </row>
    <row r="30" spans="1:8" x14ac:dyDescent="0.3">
      <c r="A30" s="2" t="s">
        <v>38</v>
      </c>
      <c r="B30" s="2" t="s">
        <v>32</v>
      </c>
      <c r="C30" s="3">
        <v>2</v>
      </c>
      <c r="D30" s="4"/>
      <c r="E30" s="4"/>
      <c r="F30" s="4"/>
      <c r="G30" s="3">
        <v>2</v>
      </c>
      <c r="H30" s="4"/>
    </row>
    <row r="31" spans="1:8" x14ac:dyDescent="0.3">
      <c r="A31" s="2" t="s">
        <v>39</v>
      </c>
      <c r="B31" s="2" t="s">
        <v>32</v>
      </c>
      <c r="C31" s="3">
        <v>21</v>
      </c>
      <c r="D31" s="4"/>
      <c r="E31" s="3">
        <v>7</v>
      </c>
      <c r="F31" s="4"/>
      <c r="G31" s="3">
        <v>12</v>
      </c>
      <c r="H31" s="3">
        <v>2</v>
      </c>
    </row>
    <row r="32" spans="1:8" x14ac:dyDescent="0.3">
      <c r="A32" s="2" t="s">
        <v>40</v>
      </c>
      <c r="B32" s="2" t="s">
        <v>32</v>
      </c>
      <c r="C32" s="3">
        <v>12</v>
      </c>
      <c r="D32" s="4"/>
      <c r="E32" s="4"/>
      <c r="F32" s="4"/>
      <c r="G32" s="4"/>
      <c r="H32" s="3">
        <v>12</v>
      </c>
    </row>
    <row r="33" spans="1:8" x14ac:dyDescent="0.3">
      <c r="A33" s="2" t="s">
        <v>55</v>
      </c>
      <c r="B33" s="2" t="s">
        <v>32</v>
      </c>
      <c r="C33" s="3">
        <v>1</v>
      </c>
      <c r="D33" s="4"/>
      <c r="E33" s="4"/>
      <c r="F33" s="4"/>
      <c r="G33" s="3">
        <v>1</v>
      </c>
      <c r="H33" s="4"/>
    </row>
    <row r="34" spans="1:8" x14ac:dyDescent="0.3">
      <c r="A34" s="2" t="s">
        <v>41</v>
      </c>
      <c r="B34" s="2" t="s">
        <v>32</v>
      </c>
      <c r="C34" s="3">
        <v>1</v>
      </c>
      <c r="D34" s="4"/>
      <c r="E34" s="3">
        <v>1</v>
      </c>
      <c r="F34" s="4"/>
      <c r="G34" s="4"/>
      <c r="H34" s="4"/>
    </row>
    <row r="35" spans="1:8" x14ac:dyDescent="0.3">
      <c r="A35" s="2" t="s">
        <v>42</v>
      </c>
      <c r="B35" s="2" t="s">
        <v>32</v>
      </c>
      <c r="C35" s="3">
        <v>1</v>
      </c>
      <c r="D35" s="4"/>
      <c r="E35" s="4"/>
      <c r="F35" s="4"/>
      <c r="G35" s="3">
        <v>1</v>
      </c>
      <c r="H35" s="4"/>
    </row>
    <row r="36" spans="1:8" x14ac:dyDescent="0.3">
      <c r="A36" s="2" t="s">
        <v>43</v>
      </c>
      <c r="B36" s="2" t="s">
        <v>32</v>
      </c>
      <c r="C36" s="3">
        <v>22</v>
      </c>
      <c r="D36" s="3">
        <v>9</v>
      </c>
      <c r="E36" s="4"/>
      <c r="F36" s="4"/>
      <c r="G36" s="3">
        <v>12</v>
      </c>
      <c r="H36" s="3">
        <v>1</v>
      </c>
    </row>
    <row r="37" spans="1:8" x14ac:dyDescent="0.3">
      <c r="A37" s="2" t="s">
        <v>44</v>
      </c>
      <c r="B37" s="2" t="s">
        <v>32</v>
      </c>
      <c r="C37" s="3">
        <v>15</v>
      </c>
      <c r="D37" s="4"/>
      <c r="E37" s="4"/>
      <c r="F37" s="3">
        <v>10</v>
      </c>
      <c r="G37" s="4"/>
      <c r="H37" s="3">
        <v>5</v>
      </c>
    </row>
    <row r="38" spans="1:8" x14ac:dyDescent="0.3">
      <c r="A38" s="2" t="s">
        <v>56</v>
      </c>
      <c r="B38" s="2" t="s">
        <v>46</v>
      </c>
      <c r="C38" s="3">
        <v>1</v>
      </c>
      <c r="D38" s="4"/>
      <c r="E38" s="4"/>
      <c r="F38" s="3">
        <v>1</v>
      </c>
      <c r="G38" s="4"/>
      <c r="H38" s="4"/>
    </row>
    <row r="39" spans="1:8" x14ac:dyDescent="0.3">
      <c r="A39" s="2" t="s">
        <v>45</v>
      </c>
      <c r="B39" s="2" t="s">
        <v>46</v>
      </c>
      <c r="C39" s="3">
        <v>3</v>
      </c>
      <c r="D39" s="4"/>
      <c r="E39" s="4"/>
      <c r="F39" s="3">
        <v>3</v>
      </c>
      <c r="G39" s="4"/>
      <c r="H39" s="4"/>
    </row>
    <row r="40" spans="1:8" x14ac:dyDescent="0.3">
      <c r="A40" s="2" t="s">
        <v>27</v>
      </c>
      <c r="B40" s="2" t="s">
        <v>46</v>
      </c>
      <c r="C40" s="3">
        <v>5</v>
      </c>
      <c r="D40" s="4"/>
      <c r="E40" s="4"/>
      <c r="F40" s="3">
        <v>5</v>
      </c>
      <c r="G40" s="4"/>
      <c r="H40" s="4"/>
    </row>
    <row r="41" spans="1:8" x14ac:dyDescent="0.3">
      <c r="A41" s="2" t="s">
        <v>47</v>
      </c>
      <c r="B41" s="2" t="s">
        <v>46</v>
      </c>
      <c r="C41" s="3">
        <v>71</v>
      </c>
      <c r="D41" s="4"/>
      <c r="E41" s="4"/>
      <c r="F41" s="3">
        <v>59</v>
      </c>
      <c r="G41" s="4"/>
      <c r="H41" s="3">
        <v>12</v>
      </c>
    </row>
    <row r="42" spans="1:8" x14ac:dyDescent="0.3">
      <c r="A42" s="2" t="s">
        <v>48</v>
      </c>
      <c r="B42" s="2" t="s">
        <v>49</v>
      </c>
      <c r="C42" s="3">
        <v>2</v>
      </c>
      <c r="D42" s="4"/>
      <c r="E42" s="3">
        <v>1</v>
      </c>
      <c r="F42" s="3">
        <v>1</v>
      </c>
      <c r="G42" s="4"/>
      <c r="H42" s="4"/>
    </row>
    <row r="43" spans="1:8" x14ac:dyDescent="0.3">
      <c r="A43" s="2" t="s">
        <v>57</v>
      </c>
      <c r="B43" s="2" t="s">
        <v>58</v>
      </c>
      <c r="C43" s="3">
        <v>1</v>
      </c>
      <c r="D43" s="4"/>
      <c r="E43" s="4"/>
      <c r="F43" s="4"/>
      <c r="G43" s="3">
        <v>1</v>
      </c>
      <c r="H43" s="4"/>
    </row>
    <row r="44" spans="1:8" x14ac:dyDescent="0.3">
      <c r="A44" s="2" t="s">
        <v>59</v>
      </c>
      <c r="B44" s="5"/>
      <c r="C44" s="5">
        <f t="shared" ref="C44:H44" si="0">SUM(C3:C43)</f>
        <v>1274</v>
      </c>
      <c r="D44" s="5">
        <f t="shared" si="0"/>
        <v>199</v>
      </c>
      <c r="E44" s="5">
        <f t="shared" si="0"/>
        <v>144</v>
      </c>
      <c r="F44" s="5">
        <f t="shared" si="0"/>
        <v>556</v>
      </c>
      <c r="G44" s="5">
        <f t="shared" si="0"/>
        <v>267</v>
      </c>
      <c r="H44" s="5">
        <f t="shared" si="0"/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J6" sqref="J6"/>
    </sheetView>
  </sheetViews>
  <sheetFormatPr defaultRowHeight="14.4" x14ac:dyDescent="0.3"/>
  <cols>
    <col min="1" max="1" width="32.21875" customWidth="1"/>
  </cols>
  <sheetData>
    <row r="1" spans="1:9" x14ac:dyDescent="0.3">
      <c r="A1" t="s">
        <v>60</v>
      </c>
    </row>
    <row r="2" spans="1: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59</v>
      </c>
      <c r="I2" s="1" t="s">
        <v>61</v>
      </c>
    </row>
    <row r="3" spans="1:9" x14ac:dyDescent="0.3">
      <c r="A3" s="2" t="s">
        <v>9</v>
      </c>
      <c r="B3" s="2" t="s">
        <v>10</v>
      </c>
      <c r="C3" s="4"/>
      <c r="D3" s="3">
        <v>1</v>
      </c>
      <c r="E3" s="3">
        <v>52</v>
      </c>
      <c r="F3" s="3">
        <v>17</v>
      </c>
      <c r="G3" s="3">
        <v>11</v>
      </c>
      <c r="H3" s="3">
        <v>81</v>
      </c>
      <c r="I3" s="6">
        <f>H3/$H$45</f>
        <v>3.8406827880512091E-2</v>
      </c>
    </row>
    <row r="4" spans="1:9" x14ac:dyDescent="0.3">
      <c r="A4" s="2" t="s">
        <v>11</v>
      </c>
      <c r="B4" s="2" t="s">
        <v>10</v>
      </c>
      <c r="C4" s="4"/>
      <c r="D4" s="3">
        <v>62</v>
      </c>
      <c r="E4" s="3">
        <v>140</v>
      </c>
      <c r="F4" s="3">
        <v>34</v>
      </c>
      <c r="G4" s="3">
        <v>38</v>
      </c>
      <c r="H4" s="3">
        <v>274</v>
      </c>
      <c r="I4" s="6">
        <f t="shared" ref="I4:I45" si="0">H4/$H$45</f>
        <v>0.12991939307728781</v>
      </c>
    </row>
    <row r="5" spans="1:9" x14ac:dyDescent="0.3">
      <c r="A5" s="2" t="s">
        <v>52</v>
      </c>
      <c r="B5" s="2" t="s">
        <v>10</v>
      </c>
      <c r="C5" s="4"/>
      <c r="D5" s="3">
        <v>1</v>
      </c>
      <c r="E5" s="4"/>
      <c r="F5" s="4"/>
      <c r="G5" s="4"/>
      <c r="H5" s="3">
        <v>1</v>
      </c>
      <c r="I5" s="6">
        <f t="shared" si="0"/>
        <v>4.74158368895211E-4</v>
      </c>
    </row>
    <row r="6" spans="1:9" x14ac:dyDescent="0.3">
      <c r="A6" s="2" t="s">
        <v>12</v>
      </c>
      <c r="B6" s="2" t="s">
        <v>10</v>
      </c>
      <c r="C6" s="4"/>
      <c r="D6" s="3">
        <v>2</v>
      </c>
      <c r="E6" s="3">
        <v>81</v>
      </c>
      <c r="F6" s="3">
        <v>23</v>
      </c>
      <c r="G6" s="3">
        <v>2</v>
      </c>
      <c r="H6" s="3">
        <v>108</v>
      </c>
      <c r="I6" s="6">
        <f t="shared" si="0"/>
        <v>5.1209103840682786E-2</v>
      </c>
    </row>
    <row r="7" spans="1:9" x14ac:dyDescent="0.3">
      <c r="A7" s="2" t="s">
        <v>62</v>
      </c>
      <c r="B7" s="2" t="s">
        <v>10</v>
      </c>
      <c r="C7" s="4"/>
      <c r="D7" s="3">
        <v>1</v>
      </c>
      <c r="E7" s="4"/>
      <c r="F7" s="4"/>
      <c r="G7" s="3">
        <v>1</v>
      </c>
      <c r="H7" s="3">
        <v>2</v>
      </c>
      <c r="I7" s="6">
        <f t="shared" si="0"/>
        <v>9.4831673779042201E-4</v>
      </c>
    </row>
    <row r="8" spans="1:9" x14ac:dyDescent="0.3">
      <c r="A8" s="2" t="s">
        <v>13</v>
      </c>
      <c r="B8" s="2" t="s">
        <v>10</v>
      </c>
      <c r="C8" s="3">
        <v>171</v>
      </c>
      <c r="D8" s="3">
        <v>36</v>
      </c>
      <c r="E8" s="3">
        <v>140</v>
      </c>
      <c r="F8" s="3">
        <v>16</v>
      </c>
      <c r="G8" s="3">
        <v>29</v>
      </c>
      <c r="H8" s="3">
        <v>392</v>
      </c>
      <c r="I8" s="6">
        <f t="shared" si="0"/>
        <v>0.1858700806069227</v>
      </c>
    </row>
    <row r="9" spans="1:9" x14ac:dyDescent="0.3">
      <c r="A9" s="2" t="s">
        <v>14</v>
      </c>
      <c r="B9" s="2" t="s">
        <v>15</v>
      </c>
      <c r="C9" s="4"/>
      <c r="D9" s="4"/>
      <c r="E9" s="4"/>
      <c r="F9" s="3">
        <v>21</v>
      </c>
      <c r="G9" s="4"/>
      <c r="H9" s="3">
        <v>21</v>
      </c>
      <c r="I9" s="6">
        <f t="shared" si="0"/>
        <v>9.9573257467994308E-3</v>
      </c>
    </row>
    <row r="10" spans="1:9" x14ac:dyDescent="0.3">
      <c r="A10" s="2" t="s">
        <v>16</v>
      </c>
      <c r="B10" s="2" t="s">
        <v>15</v>
      </c>
      <c r="C10" s="4"/>
      <c r="D10" s="3">
        <v>23</v>
      </c>
      <c r="E10" s="4"/>
      <c r="F10" s="3">
        <v>30</v>
      </c>
      <c r="G10" s="4"/>
      <c r="H10" s="3">
        <v>53</v>
      </c>
      <c r="I10" s="6">
        <f t="shared" si="0"/>
        <v>2.5130393551446185E-2</v>
      </c>
    </row>
    <row r="11" spans="1:9" x14ac:dyDescent="0.3">
      <c r="A11" s="2" t="s">
        <v>63</v>
      </c>
      <c r="B11" s="2" t="s">
        <v>15</v>
      </c>
      <c r="C11" s="4"/>
      <c r="D11" s="4"/>
      <c r="E11" s="4"/>
      <c r="F11" s="3">
        <v>26</v>
      </c>
      <c r="G11" s="4"/>
      <c r="H11" s="3">
        <v>26</v>
      </c>
      <c r="I11" s="6">
        <f t="shared" si="0"/>
        <v>1.2328117591275486E-2</v>
      </c>
    </row>
    <row r="12" spans="1:9" x14ac:dyDescent="0.3">
      <c r="A12" s="2" t="s">
        <v>17</v>
      </c>
      <c r="B12" s="2" t="s">
        <v>15</v>
      </c>
      <c r="C12" s="4"/>
      <c r="D12" s="4"/>
      <c r="E12" s="3">
        <v>1</v>
      </c>
      <c r="F12" s="4"/>
      <c r="G12" s="4"/>
      <c r="H12" s="3">
        <v>1</v>
      </c>
      <c r="I12" s="6">
        <f t="shared" si="0"/>
        <v>4.74158368895211E-4</v>
      </c>
    </row>
    <row r="13" spans="1:9" x14ac:dyDescent="0.3">
      <c r="A13" s="2" t="s">
        <v>20</v>
      </c>
      <c r="B13" s="2" t="s">
        <v>19</v>
      </c>
      <c r="C13" s="4"/>
      <c r="D13" s="4"/>
      <c r="E13" s="3">
        <v>18</v>
      </c>
      <c r="F13" s="3">
        <v>6</v>
      </c>
      <c r="G13" s="3">
        <v>3</v>
      </c>
      <c r="H13" s="3">
        <v>27</v>
      </c>
      <c r="I13" s="6">
        <f t="shared" si="0"/>
        <v>1.2802275960170697E-2</v>
      </c>
    </row>
    <row r="14" spans="1:9" x14ac:dyDescent="0.3">
      <c r="A14" s="2" t="s">
        <v>21</v>
      </c>
      <c r="B14" s="2" t="s">
        <v>19</v>
      </c>
      <c r="C14" s="3">
        <v>11</v>
      </c>
      <c r="D14" s="3">
        <v>14</v>
      </c>
      <c r="E14" s="3">
        <v>100</v>
      </c>
      <c r="F14" s="3">
        <v>16</v>
      </c>
      <c r="G14" s="3">
        <v>18</v>
      </c>
      <c r="H14" s="3">
        <v>159</v>
      </c>
      <c r="I14" s="6">
        <f t="shared" si="0"/>
        <v>7.5391180654338544E-2</v>
      </c>
    </row>
    <row r="15" spans="1:9" x14ac:dyDescent="0.3">
      <c r="A15" s="2" t="s">
        <v>22</v>
      </c>
      <c r="B15" s="2" t="s">
        <v>19</v>
      </c>
      <c r="C15" s="3">
        <v>1</v>
      </c>
      <c r="D15" s="3">
        <v>5</v>
      </c>
      <c r="E15" s="3">
        <v>110</v>
      </c>
      <c r="F15" s="3">
        <v>17</v>
      </c>
      <c r="G15" s="3">
        <v>24</v>
      </c>
      <c r="H15" s="3">
        <v>157</v>
      </c>
      <c r="I15" s="6">
        <f t="shared" si="0"/>
        <v>7.4442863916548127E-2</v>
      </c>
    </row>
    <row r="16" spans="1:9" x14ac:dyDescent="0.3">
      <c r="A16" s="2" t="s">
        <v>53</v>
      </c>
      <c r="B16" s="2" t="s">
        <v>19</v>
      </c>
      <c r="C16" s="4"/>
      <c r="D16" s="4"/>
      <c r="E16" s="3">
        <v>2</v>
      </c>
      <c r="F16" s="4"/>
      <c r="G16" s="4"/>
      <c r="H16" s="3">
        <v>2</v>
      </c>
      <c r="I16" s="6">
        <f t="shared" si="0"/>
        <v>9.4831673779042201E-4</v>
      </c>
    </row>
    <row r="17" spans="1:9" x14ac:dyDescent="0.3">
      <c r="A17" s="2" t="s">
        <v>64</v>
      </c>
      <c r="B17" s="2" t="s">
        <v>19</v>
      </c>
      <c r="C17" s="4"/>
      <c r="D17" s="3">
        <v>1</v>
      </c>
      <c r="E17" s="3">
        <v>6</v>
      </c>
      <c r="F17" s="3">
        <v>36</v>
      </c>
      <c r="G17" s="3">
        <v>4</v>
      </c>
      <c r="H17" s="3">
        <v>47</v>
      </c>
      <c r="I17" s="6">
        <f t="shared" si="0"/>
        <v>2.2285443338074917E-2</v>
      </c>
    </row>
    <row r="18" spans="1:9" x14ac:dyDescent="0.3">
      <c r="A18" s="2" t="s">
        <v>24</v>
      </c>
      <c r="B18" s="2" t="s">
        <v>19</v>
      </c>
      <c r="C18" s="4"/>
      <c r="D18" s="3">
        <v>6</v>
      </c>
      <c r="E18" s="3">
        <v>32</v>
      </c>
      <c r="F18" s="3">
        <v>2</v>
      </c>
      <c r="G18" s="4"/>
      <c r="H18" s="3">
        <v>40</v>
      </c>
      <c r="I18" s="6">
        <f t="shared" si="0"/>
        <v>1.8966334755808441E-2</v>
      </c>
    </row>
    <row r="19" spans="1:9" x14ac:dyDescent="0.3">
      <c r="A19" s="2" t="s">
        <v>25</v>
      </c>
      <c r="B19" s="2" t="s">
        <v>19</v>
      </c>
      <c r="C19" s="4"/>
      <c r="D19" s="3">
        <v>6</v>
      </c>
      <c r="E19" s="4"/>
      <c r="F19" s="4"/>
      <c r="G19" s="3">
        <v>1</v>
      </c>
      <c r="H19" s="3">
        <v>7</v>
      </c>
      <c r="I19" s="6">
        <f t="shared" si="0"/>
        <v>3.3191085822664771E-3</v>
      </c>
    </row>
    <row r="20" spans="1:9" x14ac:dyDescent="0.3">
      <c r="A20" s="2" t="s">
        <v>27</v>
      </c>
      <c r="B20" s="2" t="s">
        <v>19</v>
      </c>
      <c r="C20" s="4"/>
      <c r="D20" s="3">
        <v>1</v>
      </c>
      <c r="E20" s="3">
        <v>11</v>
      </c>
      <c r="F20" s="3">
        <v>2</v>
      </c>
      <c r="G20" s="4"/>
      <c r="H20" s="3">
        <v>14</v>
      </c>
      <c r="I20" s="6">
        <f t="shared" si="0"/>
        <v>6.6382171645329542E-3</v>
      </c>
    </row>
    <row r="21" spans="1:9" x14ac:dyDescent="0.3">
      <c r="A21" s="2" t="s">
        <v>28</v>
      </c>
      <c r="B21" s="2" t="s">
        <v>19</v>
      </c>
      <c r="C21" s="3">
        <v>39</v>
      </c>
      <c r="D21" s="3">
        <v>3</v>
      </c>
      <c r="E21" s="4"/>
      <c r="F21" s="4"/>
      <c r="G21" s="3">
        <v>8</v>
      </c>
      <c r="H21" s="3">
        <v>50</v>
      </c>
      <c r="I21" s="6">
        <f t="shared" si="0"/>
        <v>2.3707918444760549E-2</v>
      </c>
    </row>
    <row r="22" spans="1:9" x14ac:dyDescent="0.3">
      <c r="A22" s="2" t="s">
        <v>13</v>
      </c>
      <c r="B22" s="2" t="s">
        <v>19</v>
      </c>
      <c r="C22" s="3">
        <v>1</v>
      </c>
      <c r="D22" s="4"/>
      <c r="E22" s="4"/>
      <c r="F22" s="4"/>
      <c r="G22" s="4"/>
      <c r="H22" s="3">
        <v>1</v>
      </c>
      <c r="I22" s="6">
        <f t="shared" si="0"/>
        <v>4.74158368895211E-4</v>
      </c>
    </row>
    <row r="23" spans="1:9" x14ac:dyDescent="0.3">
      <c r="A23" s="2" t="s">
        <v>29</v>
      </c>
      <c r="B23" s="2" t="s">
        <v>30</v>
      </c>
      <c r="C23" s="4"/>
      <c r="D23" s="4"/>
      <c r="E23" s="3">
        <v>61</v>
      </c>
      <c r="F23" s="4"/>
      <c r="G23" s="4"/>
      <c r="H23" s="3">
        <v>61</v>
      </c>
      <c r="I23" s="6">
        <f t="shared" si="0"/>
        <v>2.8923660502607872E-2</v>
      </c>
    </row>
    <row r="24" spans="1:9" x14ac:dyDescent="0.3">
      <c r="A24" s="2" t="s">
        <v>31</v>
      </c>
      <c r="B24" s="2" t="s">
        <v>32</v>
      </c>
      <c r="C24" s="4"/>
      <c r="D24" s="3">
        <v>15</v>
      </c>
      <c r="E24" s="4"/>
      <c r="F24" s="3">
        <v>62</v>
      </c>
      <c r="G24" s="3">
        <v>9</v>
      </c>
      <c r="H24" s="3">
        <v>86</v>
      </c>
      <c r="I24" s="6">
        <f t="shared" si="0"/>
        <v>4.0777619724988147E-2</v>
      </c>
    </row>
    <row r="25" spans="1:9" x14ac:dyDescent="0.3">
      <c r="A25" s="2" t="s">
        <v>34</v>
      </c>
      <c r="B25" s="2" t="s">
        <v>32</v>
      </c>
      <c r="C25" s="3">
        <v>52</v>
      </c>
      <c r="D25" s="4"/>
      <c r="E25" s="4"/>
      <c r="F25" s="3">
        <v>38</v>
      </c>
      <c r="G25" s="3">
        <v>3</v>
      </c>
      <c r="H25" s="3">
        <v>93</v>
      </c>
      <c r="I25" s="6">
        <f t="shared" si="0"/>
        <v>4.4096728307254626E-2</v>
      </c>
    </row>
    <row r="26" spans="1:9" x14ac:dyDescent="0.3">
      <c r="A26" s="2" t="s">
        <v>35</v>
      </c>
      <c r="B26" s="2" t="s">
        <v>32</v>
      </c>
      <c r="C26" s="4"/>
      <c r="D26" s="4"/>
      <c r="E26" s="4"/>
      <c r="F26" s="3">
        <v>5</v>
      </c>
      <c r="G26" s="4"/>
      <c r="H26" s="3">
        <v>5</v>
      </c>
      <c r="I26" s="6">
        <f t="shared" si="0"/>
        <v>2.3707918444760552E-3</v>
      </c>
    </row>
    <row r="27" spans="1:9" x14ac:dyDescent="0.3">
      <c r="A27" s="2" t="s">
        <v>54</v>
      </c>
      <c r="B27" s="2" t="s">
        <v>32</v>
      </c>
      <c r="C27" s="3">
        <v>1</v>
      </c>
      <c r="D27" s="4"/>
      <c r="E27" s="4"/>
      <c r="F27" s="3">
        <v>6</v>
      </c>
      <c r="G27" s="4"/>
      <c r="H27" s="3">
        <v>7</v>
      </c>
      <c r="I27" s="6">
        <f t="shared" si="0"/>
        <v>3.3191085822664771E-3</v>
      </c>
    </row>
    <row r="28" spans="1:9" ht="28.8" x14ac:dyDescent="0.3">
      <c r="A28" s="2" t="s">
        <v>36</v>
      </c>
      <c r="B28" s="2" t="s">
        <v>32</v>
      </c>
      <c r="C28" s="4"/>
      <c r="D28" s="4"/>
      <c r="E28" s="4"/>
      <c r="F28" s="3">
        <v>8</v>
      </c>
      <c r="G28" s="4"/>
      <c r="H28" s="3">
        <v>8</v>
      </c>
      <c r="I28" s="6">
        <f t="shared" si="0"/>
        <v>3.793266951161688E-3</v>
      </c>
    </row>
    <row r="29" spans="1:9" x14ac:dyDescent="0.3">
      <c r="A29" s="2" t="s">
        <v>37</v>
      </c>
      <c r="B29" s="2" t="s">
        <v>32</v>
      </c>
      <c r="C29" s="4"/>
      <c r="D29" s="3">
        <v>6</v>
      </c>
      <c r="E29" s="4"/>
      <c r="F29" s="3">
        <v>6</v>
      </c>
      <c r="G29" s="4"/>
      <c r="H29" s="3">
        <v>12</v>
      </c>
      <c r="I29" s="6">
        <f t="shared" si="0"/>
        <v>5.6899004267425323E-3</v>
      </c>
    </row>
    <row r="30" spans="1:9" x14ac:dyDescent="0.3">
      <c r="A30" s="2" t="s">
        <v>38</v>
      </c>
      <c r="B30" s="2" t="s">
        <v>32</v>
      </c>
      <c r="C30" s="4"/>
      <c r="D30" s="4"/>
      <c r="E30" s="4"/>
      <c r="F30" s="3">
        <v>10</v>
      </c>
      <c r="G30" s="4"/>
      <c r="H30" s="3">
        <v>10</v>
      </c>
      <c r="I30" s="6">
        <f t="shared" si="0"/>
        <v>4.7415836889521104E-3</v>
      </c>
    </row>
    <row r="31" spans="1:9" x14ac:dyDescent="0.3">
      <c r="A31" s="2" t="s">
        <v>39</v>
      </c>
      <c r="B31" s="2" t="s">
        <v>32</v>
      </c>
      <c r="C31" s="4"/>
      <c r="D31" s="3">
        <v>17</v>
      </c>
      <c r="E31" s="4"/>
      <c r="F31" s="3">
        <v>26</v>
      </c>
      <c r="G31" s="3">
        <v>13</v>
      </c>
      <c r="H31" s="3">
        <v>56</v>
      </c>
      <c r="I31" s="6">
        <f t="shared" si="0"/>
        <v>2.6552868658131817E-2</v>
      </c>
    </row>
    <row r="32" spans="1:9" x14ac:dyDescent="0.3">
      <c r="A32" s="2" t="s">
        <v>65</v>
      </c>
      <c r="B32" s="2" t="s">
        <v>32</v>
      </c>
      <c r="C32" s="3">
        <v>18</v>
      </c>
      <c r="D32" s="4"/>
      <c r="E32" s="4"/>
      <c r="F32" s="3">
        <v>1</v>
      </c>
      <c r="G32" s="3">
        <v>7</v>
      </c>
      <c r="H32" s="3">
        <v>26</v>
      </c>
      <c r="I32" s="6">
        <f t="shared" si="0"/>
        <v>1.2328117591275486E-2</v>
      </c>
    </row>
    <row r="33" spans="1:9" x14ac:dyDescent="0.3">
      <c r="A33" s="2" t="s">
        <v>40</v>
      </c>
      <c r="B33" s="2" t="s">
        <v>32</v>
      </c>
      <c r="C33" s="4"/>
      <c r="D33" s="4"/>
      <c r="E33" s="4"/>
      <c r="F33" s="4"/>
      <c r="G33" s="3">
        <v>8</v>
      </c>
      <c r="H33" s="3">
        <v>8</v>
      </c>
      <c r="I33" s="6">
        <f t="shared" si="0"/>
        <v>3.793266951161688E-3</v>
      </c>
    </row>
    <row r="34" spans="1:9" x14ac:dyDescent="0.3">
      <c r="A34" s="2" t="s">
        <v>55</v>
      </c>
      <c r="B34" s="2" t="s">
        <v>32</v>
      </c>
      <c r="C34" s="4"/>
      <c r="D34" s="3">
        <v>2</v>
      </c>
      <c r="E34" s="4"/>
      <c r="F34" s="3">
        <v>2</v>
      </c>
      <c r="G34" s="4"/>
      <c r="H34" s="3">
        <v>4</v>
      </c>
      <c r="I34" s="6">
        <f t="shared" si="0"/>
        <v>1.896633475580844E-3</v>
      </c>
    </row>
    <row r="35" spans="1:9" x14ac:dyDescent="0.3">
      <c r="A35" s="2" t="s">
        <v>27</v>
      </c>
      <c r="B35" s="2" t="s">
        <v>32</v>
      </c>
      <c r="C35" s="4"/>
      <c r="D35" s="3">
        <v>28</v>
      </c>
      <c r="E35" s="3">
        <v>2</v>
      </c>
      <c r="F35" s="4"/>
      <c r="G35" s="4"/>
      <c r="H35" s="3">
        <v>30</v>
      </c>
      <c r="I35" s="6">
        <f t="shared" si="0"/>
        <v>1.422475106685633E-2</v>
      </c>
    </row>
    <row r="36" spans="1:9" x14ac:dyDescent="0.3">
      <c r="A36" s="2" t="s">
        <v>42</v>
      </c>
      <c r="B36" s="2" t="s">
        <v>32</v>
      </c>
      <c r="C36" s="4"/>
      <c r="D36" s="4"/>
      <c r="E36" s="4"/>
      <c r="F36" s="3">
        <v>7</v>
      </c>
      <c r="G36" s="4"/>
      <c r="H36" s="3">
        <v>7</v>
      </c>
      <c r="I36" s="6">
        <f t="shared" si="0"/>
        <v>3.3191085822664771E-3</v>
      </c>
    </row>
    <row r="37" spans="1:9" x14ac:dyDescent="0.3">
      <c r="A37" s="2" t="s">
        <v>43</v>
      </c>
      <c r="B37" s="2" t="s">
        <v>32</v>
      </c>
      <c r="C37" s="3">
        <v>24</v>
      </c>
      <c r="D37" s="4"/>
      <c r="E37" s="4"/>
      <c r="F37" s="3">
        <v>12</v>
      </c>
      <c r="G37" s="3">
        <v>3</v>
      </c>
      <c r="H37" s="3">
        <v>39</v>
      </c>
      <c r="I37" s="6">
        <f t="shared" si="0"/>
        <v>1.849217638691323E-2</v>
      </c>
    </row>
    <row r="38" spans="1:9" x14ac:dyDescent="0.3">
      <c r="A38" s="2" t="s">
        <v>44</v>
      </c>
      <c r="B38" s="2" t="s">
        <v>32</v>
      </c>
      <c r="C38" s="4"/>
      <c r="D38" s="4"/>
      <c r="E38" s="3">
        <v>16</v>
      </c>
      <c r="F38" s="4"/>
      <c r="G38" s="3">
        <v>10</v>
      </c>
      <c r="H38" s="3">
        <v>26</v>
      </c>
      <c r="I38" s="6">
        <f t="shared" si="0"/>
        <v>1.2328117591275486E-2</v>
      </c>
    </row>
    <row r="39" spans="1:9" x14ac:dyDescent="0.3">
      <c r="A39" s="2" t="s">
        <v>56</v>
      </c>
      <c r="B39" s="2" t="s">
        <v>46</v>
      </c>
      <c r="C39" s="4"/>
      <c r="D39" s="4"/>
      <c r="E39" s="3">
        <v>3</v>
      </c>
      <c r="F39" s="4"/>
      <c r="G39" s="4"/>
      <c r="H39" s="3">
        <v>3</v>
      </c>
      <c r="I39" s="6">
        <f t="shared" si="0"/>
        <v>1.4224751066856331E-3</v>
      </c>
    </row>
    <row r="40" spans="1:9" x14ac:dyDescent="0.3">
      <c r="A40" s="2" t="s">
        <v>45</v>
      </c>
      <c r="B40" s="2" t="s">
        <v>46</v>
      </c>
      <c r="C40" s="4"/>
      <c r="D40" s="4"/>
      <c r="E40" s="3">
        <v>5</v>
      </c>
      <c r="F40" s="4"/>
      <c r="G40" s="3">
        <v>2</v>
      </c>
      <c r="H40" s="3">
        <v>7</v>
      </c>
      <c r="I40" s="6">
        <f t="shared" si="0"/>
        <v>3.3191085822664771E-3</v>
      </c>
    </row>
    <row r="41" spans="1:9" x14ac:dyDescent="0.3">
      <c r="A41" s="2" t="s">
        <v>27</v>
      </c>
      <c r="B41" s="2" t="s">
        <v>46</v>
      </c>
      <c r="C41" s="4"/>
      <c r="D41" s="4"/>
      <c r="E41" s="3">
        <v>12</v>
      </c>
      <c r="F41" s="4"/>
      <c r="G41" s="4"/>
      <c r="H41" s="3">
        <v>12</v>
      </c>
      <c r="I41" s="6">
        <f t="shared" si="0"/>
        <v>5.6899004267425323E-3</v>
      </c>
    </row>
    <row r="42" spans="1:9" x14ac:dyDescent="0.3">
      <c r="A42" s="2" t="s">
        <v>13</v>
      </c>
      <c r="B42" s="2" t="s">
        <v>46</v>
      </c>
      <c r="C42" s="4"/>
      <c r="D42" s="3">
        <v>1</v>
      </c>
      <c r="E42" s="4"/>
      <c r="F42" s="4"/>
      <c r="G42" s="4"/>
      <c r="H42" s="3">
        <v>1</v>
      </c>
      <c r="I42" s="6">
        <f t="shared" si="0"/>
        <v>4.74158368895211E-4</v>
      </c>
    </row>
    <row r="43" spans="1:9" x14ac:dyDescent="0.3">
      <c r="A43" s="2" t="s">
        <v>47</v>
      </c>
      <c r="B43" s="2" t="s">
        <v>46</v>
      </c>
      <c r="C43" s="3">
        <v>16</v>
      </c>
      <c r="D43" s="3">
        <v>4</v>
      </c>
      <c r="E43" s="3">
        <v>111</v>
      </c>
      <c r="F43" s="4"/>
      <c r="G43" s="3">
        <v>11</v>
      </c>
      <c r="H43" s="3">
        <v>142</v>
      </c>
      <c r="I43" s="6">
        <f t="shared" si="0"/>
        <v>6.733048838311996E-2</v>
      </c>
    </row>
    <row r="44" spans="1:9" x14ac:dyDescent="0.3">
      <c r="A44" s="2" t="s">
        <v>48</v>
      </c>
      <c r="B44" s="2" t="s">
        <v>49</v>
      </c>
      <c r="C44" s="4"/>
      <c r="D44" s="4"/>
      <c r="E44" s="3">
        <v>2</v>
      </c>
      <c r="F44" s="4"/>
      <c r="G44" s="3">
        <v>1</v>
      </c>
      <c r="H44" s="3">
        <v>3</v>
      </c>
      <c r="I44" s="6">
        <f t="shared" si="0"/>
        <v>1.4224751066856331E-3</v>
      </c>
    </row>
    <row r="45" spans="1:9" x14ac:dyDescent="0.3">
      <c r="A45" s="5"/>
      <c r="B45" s="5"/>
      <c r="C45" s="5">
        <f>SUM(C3:C44)</f>
        <v>334</v>
      </c>
      <c r="D45" s="5">
        <f t="shared" ref="D45:G45" si="1">SUM(D3:D44)</f>
        <v>235</v>
      </c>
      <c r="E45" s="5">
        <f t="shared" si="1"/>
        <v>905</v>
      </c>
      <c r="F45" s="5">
        <f t="shared" si="1"/>
        <v>429</v>
      </c>
      <c r="G45" s="5">
        <f t="shared" si="1"/>
        <v>206</v>
      </c>
      <c r="H45" s="5">
        <f>SUM(H3:H44)</f>
        <v>2109</v>
      </c>
      <c r="I45" s="6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A2" sqref="A2"/>
    </sheetView>
  </sheetViews>
  <sheetFormatPr defaultRowHeight="14.4" x14ac:dyDescent="0.3"/>
  <cols>
    <col min="1" max="1" width="31.5546875" customWidth="1"/>
  </cols>
  <sheetData>
    <row r="1" spans="1:9" x14ac:dyDescent="0.3">
      <c r="A1" t="s">
        <v>69</v>
      </c>
    </row>
    <row r="2" spans="1:9" x14ac:dyDescent="0.3">
      <c r="A2" s="7" t="s">
        <v>1</v>
      </c>
      <c r="B2" s="7" t="s">
        <v>2</v>
      </c>
      <c r="C2" s="7" t="s">
        <v>66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67</v>
      </c>
    </row>
    <row r="3" spans="1:9" x14ac:dyDescent="0.3">
      <c r="A3" s="9" t="s">
        <v>13</v>
      </c>
      <c r="B3" s="9" t="s">
        <v>10</v>
      </c>
      <c r="C3" s="10">
        <v>228</v>
      </c>
      <c r="D3" s="10">
        <v>69</v>
      </c>
      <c r="E3" s="10">
        <v>12</v>
      </c>
      <c r="F3" s="10">
        <v>121</v>
      </c>
      <c r="G3" s="10">
        <v>14</v>
      </c>
      <c r="H3" s="10">
        <v>12</v>
      </c>
      <c r="I3" s="6">
        <f t="shared" ref="I3:I42" si="0">C3/$C$43</f>
        <v>0.11509338717819283</v>
      </c>
    </row>
    <row r="4" spans="1:9" x14ac:dyDescent="0.3">
      <c r="A4" s="9" t="s">
        <v>62</v>
      </c>
      <c r="B4" s="9" t="s">
        <v>10</v>
      </c>
      <c r="C4" s="10">
        <v>1</v>
      </c>
      <c r="D4" s="11"/>
      <c r="E4" s="11"/>
      <c r="F4" s="11"/>
      <c r="G4" s="11"/>
      <c r="H4" s="10">
        <v>1</v>
      </c>
      <c r="I4" s="6">
        <f t="shared" si="0"/>
        <v>5.0479555779909136E-4</v>
      </c>
    </row>
    <row r="5" spans="1:9" x14ac:dyDescent="0.3">
      <c r="A5" s="9" t="s">
        <v>12</v>
      </c>
      <c r="B5" s="9" t="s">
        <v>10</v>
      </c>
      <c r="C5" s="10">
        <v>94</v>
      </c>
      <c r="D5" s="10">
        <v>1</v>
      </c>
      <c r="E5" s="10">
        <v>1</v>
      </c>
      <c r="F5" s="10">
        <v>79</v>
      </c>
      <c r="G5" s="10">
        <v>12</v>
      </c>
      <c r="H5" s="10">
        <v>1</v>
      </c>
      <c r="I5" s="6">
        <f t="shared" si="0"/>
        <v>4.745078243311459E-2</v>
      </c>
    </row>
    <row r="6" spans="1:9" x14ac:dyDescent="0.3">
      <c r="A6" s="9" t="s">
        <v>52</v>
      </c>
      <c r="B6" s="9" t="s">
        <v>10</v>
      </c>
      <c r="C6" s="10">
        <v>1</v>
      </c>
      <c r="D6" s="11"/>
      <c r="E6" s="11"/>
      <c r="F6" s="10">
        <v>1</v>
      </c>
      <c r="G6" s="11"/>
      <c r="H6" s="11"/>
      <c r="I6" s="6">
        <f t="shared" si="0"/>
        <v>5.0479555779909136E-4</v>
      </c>
    </row>
    <row r="7" spans="1:9" x14ac:dyDescent="0.3">
      <c r="A7" s="9" t="s">
        <v>11</v>
      </c>
      <c r="B7" s="9" t="s">
        <v>10</v>
      </c>
      <c r="C7" s="10">
        <v>207</v>
      </c>
      <c r="D7" s="10">
        <v>3</v>
      </c>
      <c r="E7" s="10">
        <v>26</v>
      </c>
      <c r="F7" s="10">
        <v>132</v>
      </c>
      <c r="G7" s="10">
        <v>30</v>
      </c>
      <c r="H7" s="10">
        <v>16</v>
      </c>
      <c r="I7" s="6">
        <f t="shared" si="0"/>
        <v>0.10449268046441192</v>
      </c>
    </row>
    <row r="8" spans="1:9" ht="28.8" x14ac:dyDescent="0.3">
      <c r="A8" s="9" t="s">
        <v>9</v>
      </c>
      <c r="B8" s="9" t="s">
        <v>10</v>
      </c>
      <c r="C8" s="10">
        <v>89</v>
      </c>
      <c r="D8" s="10">
        <v>1</v>
      </c>
      <c r="E8" s="10">
        <v>4</v>
      </c>
      <c r="F8" s="10">
        <v>70</v>
      </c>
      <c r="G8" s="10">
        <v>11</v>
      </c>
      <c r="H8" s="10">
        <v>3</v>
      </c>
      <c r="I8" s="6">
        <f t="shared" si="0"/>
        <v>4.4926804644119134E-2</v>
      </c>
    </row>
    <row r="9" spans="1:9" x14ac:dyDescent="0.3">
      <c r="A9" s="9" t="s">
        <v>63</v>
      </c>
      <c r="B9" s="9" t="s">
        <v>15</v>
      </c>
      <c r="C9" s="10">
        <v>9</v>
      </c>
      <c r="D9" s="11"/>
      <c r="E9" s="10">
        <v>1</v>
      </c>
      <c r="F9" s="11"/>
      <c r="G9" s="10">
        <v>8</v>
      </c>
      <c r="H9" s="11"/>
      <c r="I9" s="6">
        <f t="shared" si="0"/>
        <v>4.5431600201918223E-3</v>
      </c>
    </row>
    <row r="10" spans="1:9" x14ac:dyDescent="0.3">
      <c r="A10" s="9" t="s">
        <v>16</v>
      </c>
      <c r="B10" s="9" t="s">
        <v>15</v>
      </c>
      <c r="C10" s="10">
        <v>25</v>
      </c>
      <c r="D10" s="11"/>
      <c r="E10" s="10">
        <v>12</v>
      </c>
      <c r="F10" s="10">
        <v>1</v>
      </c>
      <c r="G10" s="10">
        <v>12</v>
      </c>
      <c r="H10" s="11"/>
      <c r="I10" s="6">
        <f t="shared" si="0"/>
        <v>1.2619888944977285E-2</v>
      </c>
    </row>
    <row r="11" spans="1:9" x14ac:dyDescent="0.3">
      <c r="A11" s="9" t="s">
        <v>14</v>
      </c>
      <c r="B11" s="9" t="s">
        <v>15</v>
      </c>
      <c r="C11" s="10">
        <v>14</v>
      </c>
      <c r="D11" s="11"/>
      <c r="E11" s="11"/>
      <c r="F11" s="11"/>
      <c r="G11" s="10">
        <v>14</v>
      </c>
      <c r="H11" s="11"/>
      <c r="I11" s="6">
        <f t="shared" si="0"/>
        <v>7.0671378091872791E-3</v>
      </c>
    </row>
    <row r="12" spans="1:9" x14ac:dyDescent="0.3">
      <c r="A12" s="9" t="s">
        <v>28</v>
      </c>
      <c r="B12" s="9" t="s">
        <v>19</v>
      </c>
      <c r="C12" s="10">
        <v>156</v>
      </c>
      <c r="D12" s="10">
        <v>102</v>
      </c>
      <c r="E12" s="10">
        <v>17</v>
      </c>
      <c r="F12" s="11"/>
      <c r="G12" s="10">
        <v>1</v>
      </c>
      <c r="H12" s="10">
        <v>36</v>
      </c>
      <c r="I12" s="6">
        <f t="shared" si="0"/>
        <v>7.8748107016658256E-2</v>
      </c>
    </row>
    <row r="13" spans="1:9" x14ac:dyDescent="0.3">
      <c r="A13" s="9" t="s">
        <v>27</v>
      </c>
      <c r="B13" s="9" t="s">
        <v>19</v>
      </c>
      <c r="C13" s="10">
        <v>6</v>
      </c>
      <c r="D13" s="11"/>
      <c r="E13" s="10">
        <v>1</v>
      </c>
      <c r="F13" s="10">
        <v>5</v>
      </c>
      <c r="G13" s="11"/>
      <c r="H13" s="11"/>
      <c r="I13" s="6">
        <f t="shared" si="0"/>
        <v>3.0287733467945482E-3</v>
      </c>
    </row>
    <row r="14" spans="1:9" x14ac:dyDescent="0.3">
      <c r="A14" s="9" t="s">
        <v>25</v>
      </c>
      <c r="B14" s="9" t="s">
        <v>19</v>
      </c>
      <c r="C14" s="10">
        <v>1</v>
      </c>
      <c r="D14" s="11"/>
      <c r="E14" s="10">
        <v>1</v>
      </c>
      <c r="F14" s="11"/>
      <c r="G14" s="11"/>
      <c r="H14" s="11"/>
      <c r="I14" s="6">
        <f t="shared" si="0"/>
        <v>5.0479555779909136E-4</v>
      </c>
    </row>
    <row r="15" spans="1:9" x14ac:dyDescent="0.3">
      <c r="A15" s="9" t="s">
        <v>24</v>
      </c>
      <c r="B15" s="9" t="s">
        <v>19</v>
      </c>
      <c r="C15" s="10">
        <v>46</v>
      </c>
      <c r="D15" s="11"/>
      <c r="E15" s="10">
        <v>4</v>
      </c>
      <c r="F15" s="10">
        <v>32</v>
      </c>
      <c r="G15" s="10">
        <v>10</v>
      </c>
      <c r="H15" s="11"/>
      <c r="I15" s="6">
        <f t="shared" si="0"/>
        <v>2.3220595658758204E-2</v>
      </c>
    </row>
    <row r="16" spans="1:9" x14ac:dyDescent="0.3">
      <c r="A16" s="9" t="s">
        <v>64</v>
      </c>
      <c r="B16" s="9" t="s">
        <v>19</v>
      </c>
      <c r="C16" s="10">
        <v>36</v>
      </c>
      <c r="D16" s="11"/>
      <c r="E16" s="11"/>
      <c r="F16" s="10">
        <v>11</v>
      </c>
      <c r="G16" s="10">
        <v>23</v>
      </c>
      <c r="H16" s="10">
        <v>2</v>
      </c>
      <c r="I16" s="6">
        <f t="shared" si="0"/>
        <v>1.8172640080767289E-2</v>
      </c>
    </row>
    <row r="17" spans="1:9" x14ac:dyDescent="0.3">
      <c r="A17" s="9" t="s">
        <v>53</v>
      </c>
      <c r="B17" s="9" t="s">
        <v>19</v>
      </c>
      <c r="C17" s="10">
        <v>3</v>
      </c>
      <c r="D17" s="11"/>
      <c r="E17" s="11"/>
      <c r="F17" s="10">
        <v>3</v>
      </c>
      <c r="G17" s="11"/>
      <c r="H17" s="11"/>
      <c r="I17" s="6">
        <f t="shared" si="0"/>
        <v>1.5143866733972741E-3</v>
      </c>
    </row>
    <row r="18" spans="1:9" x14ac:dyDescent="0.3">
      <c r="A18" s="9" t="s">
        <v>22</v>
      </c>
      <c r="B18" s="9" t="s">
        <v>19</v>
      </c>
      <c r="C18" s="10">
        <v>137</v>
      </c>
      <c r="D18" s="10">
        <v>3</v>
      </c>
      <c r="E18" s="10">
        <v>4</v>
      </c>
      <c r="F18" s="10">
        <v>104</v>
      </c>
      <c r="G18" s="10">
        <v>16</v>
      </c>
      <c r="H18" s="10">
        <v>10</v>
      </c>
      <c r="I18" s="6">
        <f t="shared" si="0"/>
        <v>6.9156991418475519E-2</v>
      </c>
    </row>
    <row r="19" spans="1:9" x14ac:dyDescent="0.3">
      <c r="A19" s="9" t="s">
        <v>21</v>
      </c>
      <c r="B19" s="9" t="s">
        <v>19</v>
      </c>
      <c r="C19" s="10">
        <v>145</v>
      </c>
      <c r="D19" s="11"/>
      <c r="E19" s="10">
        <v>22</v>
      </c>
      <c r="F19" s="10">
        <v>97</v>
      </c>
      <c r="G19" s="10">
        <v>10</v>
      </c>
      <c r="H19" s="10">
        <v>16</v>
      </c>
      <c r="I19" s="6">
        <f t="shared" si="0"/>
        <v>7.3195355880868243E-2</v>
      </c>
    </row>
    <row r="20" spans="1:9" x14ac:dyDescent="0.3">
      <c r="A20" s="9" t="s">
        <v>20</v>
      </c>
      <c r="B20" s="9" t="s">
        <v>19</v>
      </c>
      <c r="C20" s="10">
        <v>13</v>
      </c>
      <c r="D20" s="11"/>
      <c r="E20" s="11"/>
      <c r="F20" s="10">
        <v>8</v>
      </c>
      <c r="G20" s="10">
        <v>5</v>
      </c>
      <c r="H20" s="11"/>
      <c r="I20" s="6">
        <f t="shared" si="0"/>
        <v>6.5623422513881877E-3</v>
      </c>
    </row>
    <row r="21" spans="1:9" x14ac:dyDescent="0.3">
      <c r="A21" s="9" t="s">
        <v>29</v>
      </c>
      <c r="B21" s="9" t="s">
        <v>30</v>
      </c>
      <c r="C21" s="10">
        <v>47</v>
      </c>
      <c r="D21" s="10">
        <v>1</v>
      </c>
      <c r="E21" s="11"/>
      <c r="F21" s="10">
        <v>46</v>
      </c>
      <c r="G21" s="11"/>
      <c r="H21" s="11"/>
      <c r="I21" s="6">
        <f t="shared" si="0"/>
        <v>2.3725391216557295E-2</v>
      </c>
    </row>
    <row r="22" spans="1:9" x14ac:dyDescent="0.3">
      <c r="A22" s="9" t="s">
        <v>44</v>
      </c>
      <c r="B22" s="9" t="s">
        <v>32</v>
      </c>
      <c r="C22" s="10">
        <v>21</v>
      </c>
      <c r="D22" s="11"/>
      <c r="E22" s="11"/>
      <c r="F22" s="10">
        <v>21</v>
      </c>
      <c r="G22" s="11"/>
      <c r="H22" s="11"/>
      <c r="I22" s="6">
        <f t="shared" si="0"/>
        <v>1.0600706713780919E-2</v>
      </c>
    </row>
    <row r="23" spans="1:9" x14ac:dyDescent="0.3">
      <c r="A23" s="9" t="s">
        <v>43</v>
      </c>
      <c r="B23" s="9" t="s">
        <v>32</v>
      </c>
      <c r="C23" s="10">
        <v>8</v>
      </c>
      <c r="D23" s="11"/>
      <c r="E23" s="11"/>
      <c r="F23" s="11"/>
      <c r="G23" s="10">
        <v>6</v>
      </c>
      <c r="H23" s="10">
        <v>2</v>
      </c>
      <c r="I23" s="6">
        <f t="shared" si="0"/>
        <v>4.0383644623927309E-3</v>
      </c>
    </row>
    <row r="24" spans="1:9" x14ac:dyDescent="0.3">
      <c r="A24" s="9" t="s">
        <v>42</v>
      </c>
      <c r="B24" s="9" t="s">
        <v>32</v>
      </c>
      <c r="C24" s="10">
        <v>6</v>
      </c>
      <c r="D24" s="11"/>
      <c r="E24" s="11"/>
      <c r="F24" s="11"/>
      <c r="G24" s="10">
        <v>6</v>
      </c>
      <c r="H24" s="11"/>
      <c r="I24" s="6">
        <f t="shared" si="0"/>
        <v>3.0287733467945482E-3</v>
      </c>
    </row>
    <row r="25" spans="1:9" x14ac:dyDescent="0.3">
      <c r="A25" s="9" t="s">
        <v>27</v>
      </c>
      <c r="B25" s="9" t="s">
        <v>32</v>
      </c>
      <c r="C25" s="10">
        <v>3</v>
      </c>
      <c r="D25" s="11"/>
      <c r="E25" s="11"/>
      <c r="F25" s="10">
        <v>3</v>
      </c>
      <c r="G25" s="11"/>
      <c r="H25" s="11"/>
      <c r="I25" s="6">
        <f t="shared" si="0"/>
        <v>1.5143866733972741E-3</v>
      </c>
    </row>
    <row r="26" spans="1:9" x14ac:dyDescent="0.3">
      <c r="A26" s="9" t="s">
        <v>55</v>
      </c>
      <c r="B26" s="9" t="s">
        <v>32</v>
      </c>
      <c r="C26" s="10">
        <v>1</v>
      </c>
      <c r="D26" s="11"/>
      <c r="E26" s="10">
        <v>1</v>
      </c>
      <c r="F26" s="11"/>
      <c r="G26" s="11"/>
      <c r="H26" s="11"/>
      <c r="I26" s="6">
        <f t="shared" si="0"/>
        <v>5.0479555779909136E-4</v>
      </c>
    </row>
    <row r="27" spans="1:9" x14ac:dyDescent="0.3">
      <c r="A27" s="9" t="s">
        <v>40</v>
      </c>
      <c r="B27" s="9" t="s">
        <v>32</v>
      </c>
      <c r="C27" s="10">
        <v>9</v>
      </c>
      <c r="D27" s="11"/>
      <c r="E27" s="11"/>
      <c r="F27" s="11"/>
      <c r="G27" s="11"/>
      <c r="H27" s="10">
        <v>9</v>
      </c>
      <c r="I27" s="6">
        <f t="shared" si="0"/>
        <v>4.5431600201918223E-3</v>
      </c>
    </row>
    <row r="28" spans="1:9" x14ac:dyDescent="0.3">
      <c r="A28" s="9" t="s">
        <v>65</v>
      </c>
      <c r="B28" s="9" t="s">
        <v>32</v>
      </c>
      <c r="C28" s="10">
        <v>302</v>
      </c>
      <c r="D28" s="10">
        <v>131</v>
      </c>
      <c r="E28" s="10">
        <v>19</v>
      </c>
      <c r="F28" s="11"/>
      <c r="G28" s="10">
        <v>101</v>
      </c>
      <c r="H28" s="10">
        <v>51</v>
      </c>
      <c r="I28" s="6">
        <f t="shared" si="0"/>
        <v>0.15244825845532559</v>
      </c>
    </row>
    <row r="29" spans="1:9" x14ac:dyDescent="0.3">
      <c r="A29" s="9" t="s">
        <v>39</v>
      </c>
      <c r="B29" s="9" t="s">
        <v>32</v>
      </c>
      <c r="C29" s="10">
        <v>45</v>
      </c>
      <c r="D29" s="11"/>
      <c r="E29" s="10">
        <v>19</v>
      </c>
      <c r="F29" s="11"/>
      <c r="G29" s="10">
        <v>21</v>
      </c>
      <c r="H29" s="10">
        <v>5</v>
      </c>
      <c r="I29" s="6">
        <f t="shared" si="0"/>
        <v>2.271580010095911E-2</v>
      </c>
    </row>
    <row r="30" spans="1:9" x14ac:dyDescent="0.3">
      <c r="A30" s="9" t="s">
        <v>38</v>
      </c>
      <c r="B30" s="9" t="s">
        <v>32</v>
      </c>
      <c r="C30" s="10">
        <v>16</v>
      </c>
      <c r="D30" s="11"/>
      <c r="E30" s="11"/>
      <c r="F30" s="11"/>
      <c r="G30" s="10">
        <v>14</v>
      </c>
      <c r="H30" s="10">
        <v>2</v>
      </c>
      <c r="I30" s="6">
        <f t="shared" si="0"/>
        <v>8.0767289247854618E-3</v>
      </c>
    </row>
    <row r="31" spans="1:9" x14ac:dyDescent="0.3">
      <c r="A31" s="9" t="s">
        <v>37</v>
      </c>
      <c r="B31" s="9" t="s">
        <v>32</v>
      </c>
      <c r="C31" s="10">
        <v>4</v>
      </c>
      <c r="D31" s="11"/>
      <c r="E31" s="10">
        <v>1</v>
      </c>
      <c r="F31" s="11"/>
      <c r="G31" s="10">
        <v>1</v>
      </c>
      <c r="H31" s="10">
        <v>2</v>
      </c>
      <c r="I31" s="6">
        <f t="shared" si="0"/>
        <v>2.0191822311963654E-3</v>
      </c>
    </row>
    <row r="32" spans="1:9" ht="28.8" x14ac:dyDescent="0.3">
      <c r="A32" s="9" t="s">
        <v>36</v>
      </c>
      <c r="B32" s="9" t="s">
        <v>32</v>
      </c>
      <c r="C32" s="10">
        <v>14</v>
      </c>
      <c r="D32" s="11"/>
      <c r="E32" s="11"/>
      <c r="F32" s="11"/>
      <c r="G32" s="10">
        <v>14</v>
      </c>
      <c r="H32" s="11"/>
      <c r="I32" s="6">
        <f t="shared" si="0"/>
        <v>7.0671378091872791E-3</v>
      </c>
    </row>
    <row r="33" spans="1:9" x14ac:dyDescent="0.3">
      <c r="A33" s="9" t="s">
        <v>54</v>
      </c>
      <c r="B33" s="9" t="s">
        <v>32</v>
      </c>
      <c r="C33" s="10">
        <v>2</v>
      </c>
      <c r="D33" s="11"/>
      <c r="E33" s="11"/>
      <c r="F33" s="11"/>
      <c r="G33" s="10">
        <v>2</v>
      </c>
      <c r="H33" s="11"/>
      <c r="I33" s="6">
        <f t="shared" si="0"/>
        <v>1.0095911155981827E-3</v>
      </c>
    </row>
    <row r="34" spans="1:9" x14ac:dyDescent="0.3">
      <c r="A34" s="9" t="s">
        <v>35</v>
      </c>
      <c r="B34" s="9" t="s">
        <v>32</v>
      </c>
      <c r="C34" s="10">
        <v>15</v>
      </c>
      <c r="D34" s="11"/>
      <c r="E34" s="11"/>
      <c r="F34" s="11"/>
      <c r="G34" s="10">
        <v>15</v>
      </c>
      <c r="H34" s="11"/>
      <c r="I34" s="6">
        <f t="shared" si="0"/>
        <v>7.5719333669863704E-3</v>
      </c>
    </row>
    <row r="35" spans="1:9" x14ac:dyDescent="0.3">
      <c r="A35" s="9" t="s">
        <v>34</v>
      </c>
      <c r="B35" s="9" t="s">
        <v>32</v>
      </c>
      <c r="C35" s="10">
        <v>52</v>
      </c>
      <c r="D35" s="10">
        <v>35</v>
      </c>
      <c r="E35" s="11"/>
      <c r="F35" s="11"/>
      <c r="G35" s="10">
        <v>15</v>
      </c>
      <c r="H35" s="10">
        <v>2</v>
      </c>
      <c r="I35" s="6">
        <f t="shared" si="0"/>
        <v>2.6249369005552751E-2</v>
      </c>
    </row>
    <row r="36" spans="1:9" x14ac:dyDescent="0.3">
      <c r="A36" s="9" t="s">
        <v>31</v>
      </c>
      <c r="B36" s="9" t="s">
        <v>32</v>
      </c>
      <c r="C36" s="10">
        <v>32</v>
      </c>
      <c r="D36" s="11"/>
      <c r="E36" s="10">
        <v>8</v>
      </c>
      <c r="F36" s="11"/>
      <c r="G36" s="10">
        <v>22</v>
      </c>
      <c r="H36" s="10">
        <v>2</v>
      </c>
      <c r="I36" s="6">
        <f t="shared" si="0"/>
        <v>1.6153457849570924E-2</v>
      </c>
    </row>
    <row r="37" spans="1:9" x14ac:dyDescent="0.3">
      <c r="A37" s="9" t="s">
        <v>47</v>
      </c>
      <c r="B37" s="9" t="s">
        <v>46</v>
      </c>
      <c r="C37" s="10">
        <v>118</v>
      </c>
      <c r="D37" s="11"/>
      <c r="E37" s="10">
        <v>3</v>
      </c>
      <c r="F37" s="10">
        <v>108</v>
      </c>
      <c r="G37" s="11"/>
      <c r="H37" s="10">
        <v>7</v>
      </c>
      <c r="I37" s="6">
        <f t="shared" si="0"/>
        <v>5.9565875820292782E-2</v>
      </c>
    </row>
    <row r="38" spans="1:9" x14ac:dyDescent="0.3">
      <c r="A38" s="9" t="s">
        <v>27</v>
      </c>
      <c r="B38" s="9" t="s">
        <v>46</v>
      </c>
      <c r="C38" s="10">
        <v>8</v>
      </c>
      <c r="D38" s="11"/>
      <c r="E38" s="11"/>
      <c r="F38" s="10">
        <v>8</v>
      </c>
      <c r="G38" s="11"/>
      <c r="H38" s="11"/>
      <c r="I38" s="6">
        <f t="shared" si="0"/>
        <v>4.0383644623927309E-3</v>
      </c>
    </row>
    <row r="39" spans="1:9" x14ac:dyDescent="0.3">
      <c r="A39" s="9" t="s">
        <v>45</v>
      </c>
      <c r="B39" s="9" t="s">
        <v>46</v>
      </c>
      <c r="C39" s="10">
        <v>5</v>
      </c>
      <c r="D39" s="11"/>
      <c r="E39" s="11"/>
      <c r="F39" s="10">
        <v>5</v>
      </c>
      <c r="G39" s="11"/>
      <c r="H39" s="11"/>
      <c r="I39" s="6">
        <f t="shared" si="0"/>
        <v>2.5239777889954568E-3</v>
      </c>
    </row>
    <row r="40" spans="1:9" x14ac:dyDescent="0.3">
      <c r="A40" s="9" t="s">
        <v>56</v>
      </c>
      <c r="B40" s="9" t="s">
        <v>46</v>
      </c>
      <c r="C40" s="10">
        <v>5</v>
      </c>
      <c r="D40" s="11"/>
      <c r="E40" s="11"/>
      <c r="F40" s="10">
        <v>5</v>
      </c>
      <c r="G40" s="11"/>
      <c r="H40" s="11"/>
      <c r="I40" s="6">
        <f t="shared" si="0"/>
        <v>2.5239777889954568E-3</v>
      </c>
    </row>
    <row r="41" spans="1:9" x14ac:dyDescent="0.3">
      <c r="A41" s="9" t="s">
        <v>68</v>
      </c>
      <c r="B41" s="9" t="s">
        <v>49</v>
      </c>
      <c r="C41" s="10">
        <v>55</v>
      </c>
      <c r="D41" s="10">
        <v>3</v>
      </c>
      <c r="E41" s="10">
        <v>4</v>
      </c>
      <c r="F41" s="10">
        <v>7</v>
      </c>
      <c r="G41" s="11"/>
      <c r="H41" s="10">
        <v>41</v>
      </c>
      <c r="I41" s="6">
        <f t="shared" si="0"/>
        <v>2.7763755678950026E-2</v>
      </c>
    </row>
    <row r="42" spans="1:9" x14ac:dyDescent="0.3">
      <c r="A42" s="9" t="s">
        <v>57</v>
      </c>
      <c r="B42" s="9" t="s">
        <v>58</v>
      </c>
      <c r="C42" s="10">
        <v>2</v>
      </c>
      <c r="D42" s="11"/>
      <c r="E42" s="11"/>
      <c r="F42" s="11"/>
      <c r="G42" s="10">
        <v>1</v>
      </c>
      <c r="H42" s="10">
        <v>1</v>
      </c>
      <c r="I42" s="6">
        <f t="shared" si="0"/>
        <v>1.0095911155981827E-3</v>
      </c>
    </row>
    <row r="43" spans="1:9" x14ac:dyDescent="0.3">
      <c r="A43" s="9" t="s">
        <v>59</v>
      </c>
      <c r="B43" s="5"/>
      <c r="C43" s="5">
        <f>SUM(C3:C42)</f>
        <v>1981</v>
      </c>
      <c r="D43" s="5">
        <f t="shared" ref="D43:H43" si="1">SUM(D3:D42)</f>
        <v>349</v>
      </c>
      <c r="E43" s="5">
        <f t="shared" si="1"/>
        <v>160</v>
      </c>
      <c r="F43" s="5">
        <f t="shared" si="1"/>
        <v>867</v>
      </c>
      <c r="G43" s="5">
        <f t="shared" si="1"/>
        <v>384</v>
      </c>
      <c r="H43" s="5">
        <f t="shared" si="1"/>
        <v>221</v>
      </c>
      <c r="I43" s="6">
        <f t="shared" ref="I43" si="2">C43/$C$43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J8" sqref="J8"/>
    </sheetView>
  </sheetViews>
  <sheetFormatPr defaultRowHeight="14.4" x14ac:dyDescent="0.3"/>
  <cols>
    <col min="1" max="1" width="37.5546875" customWidth="1"/>
  </cols>
  <sheetData>
    <row r="1" spans="1:8" x14ac:dyDescent="0.3">
      <c r="A1" t="s">
        <v>73</v>
      </c>
    </row>
    <row r="2" spans="1:8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72</v>
      </c>
    </row>
    <row r="3" spans="1:8" x14ac:dyDescent="0.3">
      <c r="A3" s="13" t="s">
        <v>9</v>
      </c>
      <c r="B3" s="13" t="s">
        <v>10</v>
      </c>
      <c r="C3" s="14"/>
      <c r="D3" s="15">
        <v>2</v>
      </c>
      <c r="E3" s="15">
        <v>44</v>
      </c>
      <c r="F3" s="15">
        <v>12</v>
      </c>
      <c r="G3" s="15">
        <v>6</v>
      </c>
      <c r="H3" s="15">
        <v>64</v>
      </c>
    </row>
    <row r="4" spans="1:8" x14ac:dyDescent="0.3">
      <c r="A4" s="13" t="s">
        <v>11</v>
      </c>
      <c r="B4" s="13" t="s">
        <v>10</v>
      </c>
      <c r="C4" s="15">
        <v>2</v>
      </c>
      <c r="D4" s="15">
        <v>13</v>
      </c>
      <c r="E4" s="15">
        <v>126</v>
      </c>
      <c r="F4" s="15">
        <v>28</v>
      </c>
      <c r="G4" s="15">
        <v>11</v>
      </c>
      <c r="H4" s="15">
        <v>180</v>
      </c>
    </row>
    <row r="5" spans="1:8" x14ac:dyDescent="0.3">
      <c r="A5" s="13" t="s">
        <v>52</v>
      </c>
      <c r="B5" s="13" t="s">
        <v>10</v>
      </c>
      <c r="C5" s="14"/>
      <c r="D5" s="14"/>
      <c r="E5" s="15">
        <v>5</v>
      </c>
      <c r="F5" s="15">
        <v>1</v>
      </c>
      <c r="G5" s="14"/>
      <c r="H5" s="15">
        <v>6</v>
      </c>
    </row>
    <row r="6" spans="1:8" x14ac:dyDescent="0.3">
      <c r="A6" s="13" t="s">
        <v>12</v>
      </c>
      <c r="B6" s="13" t="s">
        <v>10</v>
      </c>
      <c r="C6" s="15">
        <v>1</v>
      </c>
      <c r="D6" s="14"/>
      <c r="E6" s="15">
        <v>51</v>
      </c>
      <c r="F6" s="15">
        <v>12</v>
      </c>
      <c r="G6" s="14"/>
      <c r="H6" s="15">
        <v>64</v>
      </c>
    </row>
    <row r="7" spans="1:8" x14ac:dyDescent="0.3">
      <c r="A7" s="13" t="s">
        <v>62</v>
      </c>
      <c r="B7" s="13" t="s">
        <v>10</v>
      </c>
      <c r="C7" s="14"/>
      <c r="D7" s="14"/>
      <c r="E7" s="14"/>
      <c r="F7" s="14"/>
      <c r="G7" s="15">
        <v>1</v>
      </c>
      <c r="H7" s="15">
        <v>1</v>
      </c>
    </row>
    <row r="8" spans="1:8" x14ac:dyDescent="0.3">
      <c r="A8" s="13" t="s">
        <v>13</v>
      </c>
      <c r="B8" s="13" t="s">
        <v>10</v>
      </c>
      <c r="C8" s="15">
        <v>4</v>
      </c>
      <c r="D8" s="15">
        <v>2</v>
      </c>
      <c r="E8" s="15">
        <v>68</v>
      </c>
      <c r="F8" s="15">
        <v>9</v>
      </c>
      <c r="G8" s="15">
        <v>2</v>
      </c>
      <c r="H8" s="15">
        <v>85</v>
      </c>
    </row>
    <row r="9" spans="1:8" x14ac:dyDescent="0.3">
      <c r="A9" s="13" t="s">
        <v>47</v>
      </c>
      <c r="B9" s="13" t="s">
        <v>10</v>
      </c>
      <c r="C9" s="14"/>
      <c r="D9" s="14"/>
      <c r="E9" s="15">
        <v>1</v>
      </c>
      <c r="F9" s="14"/>
      <c r="G9" s="14"/>
      <c r="H9" s="15">
        <v>1</v>
      </c>
    </row>
    <row r="10" spans="1:8" x14ac:dyDescent="0.3">
      <c r="A10" s="13" t="s">
        <v>14</v>
      </c>
      <c r="B10" s="13" t="s">
        <v>15</v>
      </c>
      <c r="C10" s="14"/>
      <c r="D10" s="14"/>
      <c r="E10" s="14"/>
      <c r="F10" s="15">
        <v>17</v>
      </c>
      <c r="G10" s="14"/>
      <c r="H10" s="15">
        <v>17</v>
      </c>
    </row>
    <row r="11" spans="1:8" x14ac:dyDescent="0.3">
      <c r="A11" s="13" t="s">
        <v>16</v>
      </c>
      <c r="B11" s="13" t="s">
        <v>15</v>
      </c>
      <c r="C11" s="14"/>
      <c r="D11" s="15">
        <v>11</v>
      </c>
      <c r="E11" s="14"/>
      <c r="F11" s="15">
        <v>11</v>
      </c>
      <c r="G11" s="14"/>
      <c r="H11" s="15">
        <v>22</v>
      </c>
    </row>
    <row r="12" spans="1:8" x14ac:dyDescent="0.3">
      <c r="A12" s="13" t="s">
        <v>63</v>
      </c>
      <c r="B12" s="13" t="s">
        <v>15</v>
      </c>
      <c r="C12" s="14"/>
      <c r="D12" s="15">
        <v>2</v>
      </c>
      <c r="E12" s="14"/>
      <c r="F12" s="15">
        <v>7</v>
      </c>
      <c r="G12" s="14"/>
      <c r="H12" s="15">
        <v>9</v>
      </c>
    </row>
    <row r="13" spans="1:8" x14ac:dyDescent="0.3">
      <c r="A13" s="13" t="s">
        <v>20</v>
      </c>
      <c r="B13" s="13" t="s">
        <v>19</v>
      </c>
      <c r="C13" s="14"/>
      <c r="D13" s="14"/>
      <c r="E13" s="15">
        <v>7</v>
      </c>
      <c r="F13" s="15">
        <v>3</v>
      </c>
      <c r="G13" s="15">
        <v>1</v>
      </c>
      <c r="H13" s="15">
        <v>11</v>
      </c>
    </row>
    <row r="14" spans="1:8" x14ac:dyDescent="0.3">
      <c r="A14" s="13" t="s">
        <v>21</v>
      </c>
      <c r="B14" s="13" t="s">
        <v>19</v>
      </c>
      <c r="C14" s="15">
        <v>2</v>
      </c>
      <c r="D14" s="15">
        <v>16</v>
      </c>
      <c r="E14" s="15">
        <v>68</v>
      </c>
      <c r="F14" s="15">
        <v>18</v>
      </c>
      <c r="G14" s="15">
        <v>15</v>
      </c>
      <c r="H14" s="15">
        <v>119</v>
      </c>
    </row>
    <row r="15" spans="1:8" x14ac:dyDescent="0.3">
      <c r="A15" s="13" t="s">
        <v>22</v>
      </c>
      <c r="B15" s="13" t="s">
        <v>19</v>
      </c>
      <c r="C15" s="15">
        <v>5</v>
      </c>
      <c r="D15" s="15">
        <v>3</v>
      </c>
      <c r="E15" s="15">
        <v>96</v>
      </c>
      <c r="F15" s="15">
        <v>17</v>
      </c>
      <c r="G15" s="15">
        <v>15</v>
      </c>
      <c r="H15" s="15">
        <v>136</v>
      </c>
    </row>
    <row r="16" spans="1:8" x14ac:dyDescent="0.3">
      <c r="A16" s="13" t="s">
        <v>53</v>
      </c>
      <c r="B16" s="13" t="s">
        <v>19</v>
      </c>
      <c r="C16" s="14"/>
      <c r="D16" s="14"/>
      <c r="E16" s="15">
        <v>4</v>
      </c>
      <c r="F16" s="14"/>
      <c r="G16" s="14"/>
      <c r="H16" s="15">
        <v>4</v>
      </c>
    </row>
    <row r="17" spans="1:8" x14ac:dyDescent="0.3">
      <c r="A17" s="13" t="s">
        <v>23</v>
      </c>
      <c r="B17" s="13" t="s">
        <v>19</v>
      </c>
      <c r="C17" s="14"/>
      <c r="D17" s="14"/>
      <c r="E17" s="15">
        <v>12</v>
      </c>
      <c r="F17" s="15">
        <v>19</v>
      </c>
      <c r="G17" s="15">
        <v>2</v>
      </c>
      <c r="H17" s="15">
        <v>33</v>
      </c>
    </row>
    <row r="18" spans="1:8" x14ac:dyDescent="0.3">
      <c r="A18" s="13" t="s">
        <v>24</v>
      </c>
      <c r="B18" s="13" t="s">
        <v>19</v>
      </c>
      <c r="C18" s="14"/>
      <c r="D18" s="15">
        <v>2</v>
      </c>
      <c r="E18" s="15">
        <v>27</v>
      </c>
      <c r="F18" s="15">
        <v>3</v>
      </c>
      <c r="G18" s="15">
        <v>2</v>
      </c>
      <c r="H18" s="15">
        <v>34</v>
      </c>
    </row>
    <row r="19" spans="1:8" x14ac:dyDescent="0.3">
      <c r="A19" s="13" t="s">
        <v>28</v>
      </c>
      <c r="B19" s="13" t="s">
        <v>19</v>
      </c>
      <c r="C19" s="15">
        <v>157</v>
      </c>
      <c r="D19" s="15">
        <v>29</v>
      </c>
      <c r="E19" s="14"/>
      <c r="F19" s="14"/>
      <c r="G19" s="15">
        <v>43</v>
      </c>
      <c r="H19" s="15">
        <v>229</v>
      </c>
    </row>
    <row r="20" spans="1:8" x14ac:dyDescent="0.3">
      <c r="A20" s="13" t="s">
        <v>29</v>
      </c>
      <c r="B20" s="13" t="s">
        <v>30</v>
      </c>
      <c r="C20" s="14"/>
      <c r="D20" s="14"/>
      <c r="E20" s="15">
        <v>55</v>
      </c>
      <c r="F20" s="15">
        <v>1</v>
      </c>
      <c r="G20" s="14"/>
      <c r="H20" s="15">
        <v>56</v>
      </c>
    </row>
    <row r="21" spans="1:8" x14ac:dyDescent="0.3">
      <c r="A21" s="13" t="s">
        <v>31</v>
      </c>
      <c r="B21" s="13" t="s">
        <v>32</v>
      </c>
      <c r="C21" s="14"/>
      <c r="D21" s="15">
        <v>9</v>
      </c>
      <c r="E21" s="14"/>
      <c r="F21" s="15">
        <v>13</v>
      </c>
      <c r="G21" s="14"/>
      <c r="H21" s="15">
        <v>22</v>
      </c>
    </row>
    <row r="22" spans="1:8" x14ac:dyDescent="0.3">
      <c r="A22" s="13" t="s">
        <v>33</v>
      </c>
      <c r="B22" s="13" t="s">
        <v>32</v>
      </c>
      <c r="C22" s="14"/>
      <c r="D22" s="15">
        <v>1</v>
      </c>
      <c r="E22" s="14"/>
      <c r="F22" s="14"/>
      <c r="G22" s="14"/>
      <c r="H22" s="15">
        <v>1</v>
      </c>
    </row>
    <row r="23" spans="1:8" x14ac:dyDescent="0.3">
      <c r="A23" s="13" t="s">
        <v>34</v>
      </c>
      <c r="B23" s="13" t="s">
        <v>32</v>
      </c>
      <c r="C23" s="15">
        <v>23</v>
      </c>
      <c r="D23" s="14"/>
      <c r="E23" s="14"/>
      <c r="F23" s="15">
        <v>13</v>
      </c>
      <c r="G23" s="14"/>
      <c r="H23" s="15">
        <v>36</v>
      </c>
    </row>
    <row r="24" spans="1:8" x14ac:dyDescent="0.3">
      <c r="A24" s="13" t="s">
        <v>35</v>
      </c>
      <c r="B24" s="13" t="s">
        <v>32</v>
      </c>
      <c r="C24" s="14"/>
      <c r="D24" s="14"/>
      <c r="E24" s="14"/>
      <c r="F24" s="15">
        <v>5</v>
      </c>
      <c r="G24" s="14"/>
      <c r="H24" s="15">
        <v>5</v>
      </c>
    </row>
    <row r="25" spans="1:8" x14ac:dyDescent="0.3">
      <c r="A25" s="13" t="s">
        <v>54</v>
      </c>
      <c r="B25" s="13" t="s">
        <v>32</v>
      </c>
      <c r="C25" s="14"/>
      <c r="D25" s="14"/>
      <c r="E25" s="14"/>
      <c r="F25" s="15">
        <v>5</v>
      </c>
      <c r="G25" s="14"/>
      <c r="H25" s="15">
        <v>5</v>
      </c>
    </row>
    <row r="26" spans="1:8" x14ac:dyDescent="0.3">
      <c r="A26" s="13" t="s">
        <v>36</v>
      </c>
      <c r="B26" s="13" t="s">
        <v>32</v>
      </c>
      <c r="C26" s="14"/>
      <c r="D26" s="14"/>
      <c r="E26" s="14"/>
      <c r="F26" s="15">
        <v>4</v>
      </c>
      <c r="G26" s="14"/>
      <c r="H26" s="15">
        <v>4</v>
      </c>
    </row>
    <row r="27" spans="1:8" x14ac:dyDescent="0.3">
      <c r="A27" s="13" t="s">
        <v>37</v>
      </c>
      <c r="B27" s="13" t="s">
        <v>32</v>
      </c>
      <c r="C27" s="15">
        <v>1</v>
      </c>
      <c r="D27" s="15">
        <v>1</v>
      </c>
      <c r="E27" s="14"/>
      <c r="F27" s="15">
        <v>2</v>
      </c>
      <c r="G27" s="14"/>
      <c r="H27" s="15">
        <v>4</v>
      </c>
    </row>
    <row r="28" spans="1:8" x14ac:dyDescent="0.3">
      <c r="A28" s="13" t="s">
        <v>38</v>
      </c>
      <c r="B28" s="13" t="s">
        <v>32</v>
      </c>
      <c r="C28" s="14"/>
      <c r="D28" s="14"/>
      <c r="E28" s="14"/>
      <c r="F28" s="15">
        <v>7</v>
      </c>
      <c r="G28" s="15">
        <v>4</v>
      </c>
      <c r="H28" s="15">
        <v>11</v>
      </c>
    </row>
    <row r="29" spans="1:8" x14ac:dyDescent="0.3">
      <c r="A29" s="13" t="s">
        <v>39</v>
      </c>
      <c r="B29" s="13" t="s">
        <v>32</v>
      </c>
      <c r="C29" s="14"/>
      <c r="D29" s="15">
        <v>22</v>
      </c>
      <c r="E29" s="14"/>
      <c r="F29" s="15">
        <v>14</v>
      </c>
      <c r="G29" s="15">
        <v>2</v>
      </c>
      <c r="H29" s="15">
        <v>38</v>
      </c>
    </row>
    <row r="30" spans="1:8" x14ac:dyDescent="0.3">
      <c r="A30" s="13" t="s">
        <v>65</v>
      </c>
      <c r="B30" s="13" t="s">
        <v>32</v>
      </c>
      <c r="C30" s="15">
        <v>168</v>
      </c>
      <c r="D30" s="15">
        <v>26</v>
      </c>
      <c r="E30" s="15">
        <v>2</v>
      </c>
      <c r="F30" s="15">
        <v>183</v>
      </c>
      <c r="G30" s="15">
        <v>66</v>
      </c>
      <c r="H30" s="15">
        <v>445</v>
      </c>
    </row>
    <row r="31" spans="1:8" x14ac:dyDescent="0.3">
      <c r="A31" s="13" t="s">
        <v>40</v>
      </c>
      <c r="B31" s="13" t="s">
        <v>32</v>
      </c>
      <c r="C31" s="14"/>
      <c r="D31" s="14"/>
      <c r="E31" s="14"/>
      <c r="F31" s="15">
        <v>1</v>
      </c>
      <c r="G31" s="15">
        <v>11</v>
      </c>
      <c r="H31" s="15">
        <v>12</v>
      </c>
    </row>
    <row r="32" spans="1:8" x14ac:dyDescent="0.3">
      <c r="A32" s="13" t="s">
        <v>42</v>
      </c>
      <c r="B32" s="13" t="s">
        <v>32</v>
      </c>
      <c r="C32" s="14"/>
      <c r="D32" s="14"/>
      <c r="E32" s="14"/>
      <c r="F32" s="15">
        <v>7</v>
      </c>
      <c r="G32" s="14"/>
      <c r="H32" s="15">
        <v>7</v>
      </c>
    </row>
    <row r="33" spans="1:8" x14ac:dyDescent="0.3">
      <c r="A33" s="13" t="s">
        <v>43</v>
      </c>
      <c r="B33" s="13" t="s">
        <v>32</v>
      </c>
      <c r="C33" s="14"/>
      <c r="D33" s="14"/>
      <c r="E33" s="14"/>
      <c r="F33" s="15">
        <v>4</v>
      </c>
      <c r="G33" s="14"/>
      <c r="H33" s="15">
        <v>4</v>
      </c>
    </row>
    <row r="34" spans="1:8" x14ac:dyDescent="0.3">
      <c r="A34" s="13" t="s">
        <v>71</v>
      </c>
      <c r="B34" s="13" t="s">
        <v>32</v>
      </c>
      <c r="C34" s="14"/>
      <c r="D34" s="14"/>
      <c r="E34" s="14"/>
      <c r="F34" s="15">
        <v>1</v>
      </c>
      <c r="G34" s="14"/>
      <c r="H34" s="15">
        <v>1</v>
      </c>
    </row>
    <row r="35" spans="1:8" x14ac:dyDescent="0.3">
      <c r="A35" s="13" t="s">
        <v>13</v>
      </c>
      <c r="B35" s="13" t="s">
        <v>32</v>
      </c>
      <c r="C35" s="14"/>
      <c r="D35" s="14"/>
      <c r="E35" s="14"/>
      <c r="F35" s="15">
        <v>1</v>
      </c>
      <c r="G35" s="14"/>
      <c r="H35" s="15">
        <v>1</v>
      </c>
    </row>
    <row r="36" spans="1:8" x14ac:dyDescent="0.3">
      <c r="A36" s="13" t="s">
        <v>44</v>
      </c>
      <c r="B36" s="13" t="s">
        <v>32</v>
      </c>
      <c r="C36" s="14"/>
      <c r="D36" s="14"/>
      <c r="E36" s="15">
        <v>10</v>
      </c>
      <c r="F36" s="14"/>
      <c r="G36" s="14"/>
      <c r="H36" s="15">
        <v>10</v>
      </c>
    </row>
    <row r="37" spans="1:8" x14ac:dyDescent="0.3">
      <c r="A37" s="13" t="s">
        <v>56</v>
      </c>
      <c r="B37" s="13" t="s">
        <v>46</v>
      </c>
      <c r="C37" s="14"/>
      <c r="D37" s="14"/>
      <c r="E37" s="15">
        <v>6</v>
      </c>
      <c r="F37" s="14"/>
      <c r="G37" s="14"/>
      <c r="H37" s="15">
        <v>6</v>
      </c>
    </row>
    <row r="38" spans="1:8" x14ac:dyDescent="0.3">
      <c r="A38" s="13" t="s">
        <v>45</v>
      </c>
      <c r="B38" s="13" t="s">
        <v>46</v>
      </c>
      <c r="C38" s="14"/>
      <c r="D38" s="14"/>
      <c r="E38" s="15">
        <v>5</v>
      </c>
      <c r="F38" s="14"/>
      <c r="G38" s="14"/>
      <c r="H38" s="15">
        <v>5</v>
      </c>
    </row>
    <row r="39" spans="1:8" x14ac:dyDescent="0.3">
      <c r="A39" s="13" t="s">
        <v>47</v>
      </c>
      <c r="B39" s="13" t="s">
        <v>46</v>
      </c>
      <c r="C39" s="14"/>
      <c r="D39" s="14"/>
      <c r="E39" s="15">
        <v>77</v>
      </c>
      <c r="F39" s="15">
        <v>2</v>
      </c>
      <c r="G39" s="14"/>
      <c r="H39" s="15">
        <v>79</v>
      </c>
    </row>
    <row r="40" spans="1:8" x14ac:dyDescent="0.3">
      <c r="A40" s="13" t="s">
        <v>70</v>
      </c>
      <c r="B40" s="13" t="s">
        <v>58</v>
      </c>
      <c r="C40" s="14"/>
      <c r="D40" s="14"/>
      <c r="E40" s="14"/>
      <c r="F40" s="14"/>
      <c r="G40" s="15">
        <v>1</v>
      </c>
      <c r="H40" s="15">
        <v>1</v>
      </c>
    </row>
    <row r="41" spans="1:8" x14ac:dyDescent="0.3">
      <c r="A41" s="13" t="s">
        <v>57</v>
      </c>
      <c r="B41" s="13" t="s">
        <v>58</v>
      </c>
      <c r="C41" s="14"/>
      <c r="D41" s="14"/>
      <c r="E41" s="14"/>
      <c r="F41" s="15">
        <v>3</v>
      </c>
      <c r="G41" s="14"/>
      <c r="H41" s="15">
        <v>3</v>
      </c>
    </row>
    <row r="42" spans="1:8" x14ac:dyDescent="0.3">
      <c r="A42" s="13" t="s">
        <v>50</v>
      </c>
      <c r="B42" s="5"/>
      <c r="C42" s="5">
        <f>SUM(C3:C41)</f>
        <v>363</v>
      </c>
      <c r="D42" s="5">
        <f t="shared" ref="D42:G42" si="0">SUM(D3:D41)</f>
        <v>139</v>
      </c>
      <c r="E42" s="5">
        <f t="shared" si="0"/>
        <v>664</v>
      </c>
      <c r="F42" s="5">
        <f t="shared" si="0"/>
        <v>423</v>
      </c>
      <c r="G42" s="5">
        <f t="shared" si="0"/>
        <v>182</v>
      </c>
      <c r="H42" s="5">
        <f>SUM(H3:H41)</f>
        <v>1771</v>
      </c>
    </row>
  </sheetData>
  <sortState ref="A2:H40">
    <sortCondition ref="B2:B40"/>
    <sortCondition ref="A2:A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Su2013</vt:lpstr>
      <vt:lpstr>Su2012</vt:lpstr>
      <vt:lpstr>Su2011</vt:lpstr>
      <vt:lpstr>Su2010</vt:lpstr>
      <vt:lpstr>Su2009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2013-07-02T22:47:56Z</dcterms:created>
  <dcterms:modified xsi:type="dcterms:W3CDTF">2013-07-02T23:07:54Z</dcterms:modified>
</cp:coreProperties>
</file>