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-William\Documents\Program Data Sheets\combined data\Programdatsheets4_14_16\"/>
    </mc:Choice>
  </mc:AlternateContent>
  <bookViews>
    <workbookView xWindow="0" yWindow="0" windowWidth="19200" windowHeight="9105" firstSheet="1" activeTab="7"/>
  </bookViews>
  <sheets>
    <sheet name="summary" sheetId="2" r:id="rId1"/>
    <sheet name="enrollment" sheetId="8" r:id="rId2"/>
    <sheet name="campus" sheetId="1" r:id="rId3"/>
    <sheet name="StateOrigin" sheetId="3" r:id="rId4"/>
    <sheet name="gender" sheetId="4" r:id="rId5"/>
    <sheet name="ft_pt" sheetId="5" r:id="rId6"/>
    <sheet name="age_group" sheetId="6" r:id="rId7"/>
    <sheet name="studentType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" l="1"/>
  <c r="K45" i="2"/>
  <c r="J45" i="2"/>
  <c r="I45" i="2" s="1"/>
  <c r="H45" i="2"/>
  <c r="G44" i="2" s="1"/>
  <c r="G45" i="2"/>
  <c r="F45" i="2"/>
  <c r="E45" i="2" s="1"/>
  <c r="D45" i="2"/>
  <c r="C42" i="2" s="1"/>
  <c r="C45" i="2"/>
  <c r="N44" i="2"/>
  <c r="M44" i="2"/>
  <c r="K44" i="2"/>
  <c r="I44" i="2"/>
  <c r="C44" i="2"/>
  <c r="N43" i="2"/>
  <c r="M43" i="2"/>
  <c r="I43" i="2"/>
  <c r="G43" i="2"/>
  <c r="E43" i="2"/>
  <c r="M42" i="2"/>
  <c r="N42" i="2" s="1"/>
  <c r="G42" i="2"/>
  <c r="E42" i="2"/>
  <c r="M41" i="2"/>
  <c r="N41" i="2" s="1"/>
  <c r="K41" i="2"/>
  <c r="I41" i="2"/>
  <c r="E41" i="2"/>
  <c r="C41" i="2"/>
  <c r="N40" i="2"/>
  <c r="M40" i="2"/>
  <c r="K40" i="2"/>
  <c r="I40" i="2"/>
  <c r="C40" i="2"/>
  <c r="N39" i="2"/>
  <c r="M39" i="2"/>
  <c r="I39" i="2"/>
  <c r="G39" i="2"/>
  <c r="E39" i="2"/>
  <c r="M38" i="2"/>
  <c r="N38" i="2" s="1"/>
  <c r="G38" i="2"/>
  <c r="E38" i="2"/>
  <c r="M37" i="2"/>
  <c r="N37" i="2" s="1"/>
  <c r="K37" i="2"/>
  <c r="I37" i="2"/>
  <c r="E37" i="2"/>
  <c r="C37" i="2"/>
  <c r="N36" i="2"/>
  <c r="M36" i="2"/>
  <c r="K36" i="2"/>
  <c r="I36" i="2"/>
  <c r="C36" i="2"/>
  <c r="N35" i="2"/>
  <c r="M35" i="2"/>
  <c r="I35" i="2"/>
  <c r="G35" i="2"/>
  <c r="E35" i="2"/>
  <c r="M34" i="2"/>
  <c r="N34" i="2" s="1"/>
  <c r="G34" i="2"/>
  <c r="E34" i="2"/>
  <c r="M33" i="2"/>
  <c r="N33" i="2" s="1"/>
  <c r="K33" i="2"/>
  <c r="I33" i="2"/>
  <c r="E33" i="2"/>
  <c r="C33" i="2"/>
  <c r="N32" i="2"/>
  <c r="M32" i="2"/>
  <c r="K32" i="2"/>
  <c r="I32" i="2"/>
  <c r="C32" i="2"/>
  <c r="N31" i="2"/>
  <c r="M31" i="2"/>
  <c r="I31" i="2"/>
  <c r="G31" i="2"/>
  <c r="E31" i="2"/>
  <c r="M30" i="2"/>
  <c r="N30" i="2" s="1"/>
  <c r="I30" i="2"/>
  <c r="G30" i="2"/>
  <c r="E30" i="2"/>
  <c r="M29" i="2"/>
  <c r="N29" i="2" s="1"/>
  <c r="K29" i="2"/>
  <c r="I29" i="2"/>
  <c r="E29" i="2"/>
  <c r="C29" i="2"/>
  <c r="N28" i="2"/>
  <c r="M28" i="2"/>
  <c r="K28" i="2"/>
  <c r="I28" i="2"/>
  <c r="E28" i="2"/>
  <c r="C28" i="2"/>
  <c r="N27" i="2"/>
  <c r="M27" i="2"/>
  <c r="I27" i="2"/>
  <c r="G27" i="2"/>
  <c r="E27" i="2"/>
  <c r="M26" i="2"/>
  <c r="N26" i="2" s="1"/>
  <c r="K26" i="2"/>
  <c r="I26" i="2"/>
  <c r="G26" i="2"/>
  <c r="E26" i="2"/>
  <c r="M25" i="2"/>
  <c r="N25" i="2" s="1"/>
  <c r="K25" i="2"/>
  <c r="I25" i="2"/>
  <c r="E25" i="2"/>
  <c r="C25" i="2"/>
  <c r="N24" i="2"/>
  <c r="M24" i="2"/>
  <c r="K24" i="2"/>
  <c r="I24" i="2"/>
  <c r="G24" i="2"/>
  <c r="E24" i="2"/>
  <c r="C24" i="2"/>
  <c r="N23" i="2"/>
  <c r="M23" i="2"/>
  <c r="I23" i="2"/>
  <c r="G23" i="2"/>
  <c r="E23" i="2"/>
  <c r="M22" i="2"/>
  <c r="N22" i="2" s="1"/>
  <c r="K22" i="2"/>
  <c r="I22" i="2"/>
  <c r="G22" i="2"/>
  <c r="E22" i="2"/>
  <c r="C22" i="2"/>
  <c r="M21" i="2"/>
  <c r="N21" i="2" s="1"/>
  <c r="K21" i="2"/>
  <c r="I21" i="2"/>
  <c r="E21" i="2"/>
  <c r="C21" i="2"/>
  <c r="N20" i="2"/>
  <c r="M20" i="2"/>
  <c r="K20" i="2"/>
  <c r="I20" i="2"/>
  <c r="G20" i="2"/>
  <c r="E20" i="2"/>
  <c r="C20" i="2"/>
  <c r="N19" i="2"/>
  <c r="M19" i="2"/>
  <c r="I19" i="2"/>
  <c r="G19" i="2"/>
  <c r="E19" i="2"/>
  <c r="M17" i="2"/>
  <c r="N17" i="2" s="1"/>
  <c r="K17" i="2"/>
  <c r="I17" i="2"/>
  <c r="G17" i="2"/>
  <c r="E17" i="2"/>
  <c r="C17" i="2"/>
  <c r="M16" i="2"/>
  <c r="N16" i="2" s="1"/>
  <c r="K16" i="2"/>
  <c r="I16" i="2"/>
  <c r="E16" i="2"/>
  <c r="C16" i="2"/>
  <c r="N15" i="2"/>
  <c r="M15" i="2"/>
  <c r="K15" i="2"/>
  <c r="I15" i="2"/>
  <c r="G15" i="2"/>
  <c r="E15" i="2"/>
  <c r="C15" i="2"/>
  <c r="N14" i="2"/>
  <c r="M14" i="2"/>
  <c r="I14" i="2"/>
  <c r="G14" i="2"/>
  <c r="E14" i="2"/>
  <c r="M13" i="2"/>
  <c r="N13" i="2" s="1"/>
  <c r="K13" i="2"/>
  <c r="I13" i="2"/>
  <c r="G13" i="2"/>
  <c r="E13" i="2"/>
  <c r="C13" i="2"/>
  <c r="M12" i="2"/>
  <c r="N12" i="2" s="1"/>
  <c r="K12" i="2"/>
  <c r="I12" i="2"/>
  <c r="E12" i="2"/>
  <c r="C12" i="2"/>
  <c r="N11" i="2"/>
  <c r="M11" i="2"/>
  <c r="K11" i="2"/>
  <c r="I11" i="2"/>
  <c r="G11" i="2"/>
  <c r="E11" i="2"/>
  <c r="C11" i="2"/>
  <c r="N9" i="2"/>
  <c r="M9" i="2"/>
  <c r="I9" i="2"/>
  <c r="G9" i="2"/>
  <c r="E9" i="2"/>
  <c r="M8" i="2"/>
  <c r="N8" i="2" s="1"/>
  <c r="K8" i="2"/>
  <c r="I8" i="2"/>
  <c r="G8" i="2"/>
  <c r="E8" i="2"/>
  <c r="C8" i="2"/>
  <c r="M7" i="2"/>
  <c r="N7" i="2" s="1"/>
  <c r="K7" i="2"/>
  <c r="I7" i="2"/>
  <c r="E7" i="2"/>
  <c r="C7" i="2"/>
  <c r="N6" i="2"/>
  <c r="M6" i="2"/>
  <c r="K6" i="2"/>
  <c r="I6" i="2"/>
  <c r="G6" i="2"/>
  <c r="E6" i="2"/>
  <c r="C6" i="2"/>
  <c r="N5" i="2"/>
  <c r="M5" i="2"/>
  <c r="I5" i="2"/>
  <c r="G5" i="2"/>
  <c r="E5" i="2"/>
  <c r="M4" i="2"/>
  <c r="N4" i="2" s="1"/>
  <c r="K4" i="2"/>
  <c r="I4" i="2"/>
  <c r="G4" i="2"/>
  <c r="E4" i="2"/>
  <c r="C4" i="2"/>
  <c r="M3" i="2"/>
  <c r="N3" i="2" s="1"/>
  <c r="K3" i="2"/>
  <c r="I3" i="2"/>
  <c r="E3" i="2"/>
  <c r="C3" i="2"/>
  <c r="G3" i="2" l="1"/>
  <c r="C5" i="2"/>
  <c r="K5" i="2"/>
  <c r="G7" i="2"/>
  <c r="C9" i="2"/>
  <c r="K9" i="2"/>
  <c r="G12" i="2"/>
  <c r="C14" i="2"/>
  <c r="K14" i="2"/>
  <c r="G16" i="2"/>
  <c r="C19" i="2"/>
  <c r="K19" i="2"/>
  <c r="G21" i="2"/>
  <c r="C23" i="2"/>
  <c r="K23" i="2"/>
  <c r="G25" i="2"/>
  <c r="C27" i="2"/>
  <c r="K27" i="2"/>
  <c r="G29" i="2"/>
  <c r="C31" i="2"/>
  <c r="K31" i="2"/>
  <c r="E32" i="2"/>
  <c r="G33" i="2"/>
  <c r="I34" i="2"/>
  <c r="C35" i="2"/>
  <c r="K35" i="2"/>
  <c r="E36" i="2"/>
  <c r="G37" i="2"/>
  <c r="I38" i="2"/>
  <c r="C39" i="2"/>
  <c r="K39" i="2"/>
  <c r="E40" i="2"/>
  <c r="G41" i="2"/>
  <c r="I42" i="2"/>
  <c r="C43" i="2"/>
  <c r="K43" i="2"/>
  <c r="E44" i="2"/>
  <c r="M45" i="2"/>
  <c r="N45" i="2" s="1"/>
  <c r="C26" i="2"/>
  <c r="G28" i="2"/>
  <c r="C30" i="2"/>
  <c r="K30" i="2"/>
  <c r="G32" i="2"/>
  <c r="C34" i="2"/>
  <c r="K34" i="2"/>
  <c r="G36" i="2"/>
  <c r="C38" i="2"/>
  <c r="K38" i="2"/>
  <c r="G40" i="2"/>
  <c r="K42" i="2"/>
</calcChain>
</file>

<file path=xl/sharedStrings.xml><?xml version="1.0" encoding="utf-8"?>
<sst xmlns="http://schemas.openxmlformats.org/spreadsheetml/2006/main" count="2507" uniqueCount="104">
  <si>
    <t>majorDescription</t>
  </si>
  <si>
    <t>degree</t>
  </si>
  <si>
    <t>campusDescription</t>
  </si>
  <si>
    <t>Fall 2010</t>
  </si>
  <si>
    <t>Fall 2011</t>
  </si>
  <si>
    <t>Fall 2012</t>
  </si>
  <si>
    <t>Fall 2013</t>
  </si>
  <si>
    <t>Fall 2014</t>
  </si>
  <si>
    <t>Accounting</t>
  </si>
  <si>
    <t>TYC</t>
  </si>
  <si>
    <t>National</t>
  </si>
  <si>
    <t>Ag. &amp; Nat. Res. Management</t>
  </si>
  <si>
    <t>AS</t>
  </si>
  <si>
    <t>Kosrae</t>
  </si>
  <si>
    <t>Pohnpei</t>
  </si>
  <si>
    <t>Yap</t>
  </si>
  <si>
    <t>Agriculture</t>
  </si>
  <si>
    <t>Agriculture and Food Technology</t>
  </si>
  <si>
    <t>CA</t>
  </si>
  <si>
    <t>Basic Public Health</t>
  </si>
  <si>
    <t>Chuuk</t>
  </si>
  <si>
    <t>Bookkeeping</t>
  </si>
  <si>
    <t>Building Maintenance and Repair</t>
  </si>
  <si>
    <t>Building Technology</t>
  </si>
  <si>
    <t>AAS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</si>
  <si>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</si>
  <si>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</si>
  <si>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</si>
  <si>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</si>
  <si>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</si>
  <si>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</si>
  <si>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</si>
  <si>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</si>
  <si>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</si>
  <si>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</si>
  <si>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</si>
  <si>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</si>
  <si>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</si>
  <si>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</si>
  <si>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</si>
  <si>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AA</t>
  </si>
  <si>
    <t>Hospitality and Tourism Management</t>
  </si>
  <si>
    <t>Law Enforcement</t>
  </si>
  <si>
    <t>Liberal Arts</t>
  </si>
  <si>
    <t>Liberal Arts / Media Studies</t>
  </si>
  <si>
    <t>Marine Science</t>
  </si>
  <si>
    <t>Micronesian Studies</t>
  </si>
  <si>
    <t>Nursing</t>
  </si>
  <si>
    <t>Nursing Assistant</t>
  </si>
  <si>
    <t>Nursing-RN</t>
  </si>
  <si>
    <t>Public Health</t>
  </si>
  <si>
    <t>Refrigerator and Air Conditioning</t>
  </si>
  <si>
    <t>Secretarial Science</t>
  </si>
  <si>
    <t>Small Engine, Equipment, and Outboard</t>
  </si>
  <si>
    <t>Teacher Education - Elementary</t>
  </si>
  <si>
    <t>Teacher Preparation</t>
  </si>
  <si>
    <t>Aa</t>
  </si>
  <si>
    <t>Teacher Preparation - Elementary</t>
  </si>
  <si>
    <t>Telecommunication Technology</t>
  </si>
  <si>
    <t>Telecommunications</t>
  </si>
  <si>
    <t>Trial Counselor</t>
  </si>
  <si>
    <t>Unclassified</t>
  </si>
  <si>
    <t>UC</t>
  </si>
  <si>
    <t>Undeclared</t>
  </si>
  <si>
    <t>UD</t>
  </si>
  <si>
    <t>Fall Semester Enrollment by Major and Degree</t>
  </si>
  <si>
    <t>Major</t>
  </si>
  <si>
    <t>#</t>
  </si>
  <si>
    <t>5 Year Avg</t>
  </si>
  <si>
    <t>FY14&gt;=Avg</t>
  </si>
  <si>
    <t>DOWN</t>
  </si>
  <si>
    <t>UP</t>
  </si>
  <si>
    <t>Unclassified (not in program)</t>
  </si>
  <si>
    <t>Undeclared (not in program)</t>
  </si>
  <si>
    <t>Total</t>
  </si>
  <si>
    <t>Origin</t>
  </si>
  <si>
    <t>Chuukese</t>
  </si>
  <si>
    <t>Kosraean</t>
  </si>
  <si>
    <t>Pohnpeian</t>
  </si>
  <si>
    <t>Yapese</t>
  </si>
  <si>
    <t>Other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</si>
  <si>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</si>
  <si>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</si>
  <si>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</si>
  <si>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</si>
  <si>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</si>
  <si>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</si>
  <si>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</si>
  <si>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</si>
  <si>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</si>
  <si>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as</t>
  </si>
  <si>
    <t>Under 18</t>
  </si>
  <si>
    <t>studentTypeDescription</t>
  </si>
  <si>
    <t>Continuing</t>
  </si>
  <si>
    <t>New Student</t>
  </si>
  <si>
    <t>Returning Student</t>
  </si>
  <si>
    <t>Not Degree-seeking</t>
  </si>
  <si>
    <t>Total Enrollment by Major, Degree, and Term</t>
  </si>
  <si>
    <t>Total Enrollment by Major, campus, and Term</t>
  </si>
  <si>
    <t>Total Enrollment by Major, Origin, and Term</t>
  </si>
  <si>
    <t>Total Enrollment by Major, Gender, and Term</t>
  </si>
  <si>
    <t>Total Enrollment by Major, Full-time/Part-time, and Term</t>
  </si>
  <si>
    <t>Total Enrollment by Major, Degree, AgeGroup, and Term</t>
  </si>
  <si>
    <t>Total Enrollment by Major, Degree, Student type, and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</si>
</sst>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3" fillId="0" borderId="1" xfId="1" applyBorder="1"/>
    <xf numFmtId="0" fontId="5" fillId="2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4" borderId="1" xfId="2" applyFont="1" applyFill="1" applyBorder="1" applyAlignment="1">
      <alignment wrapText="1"/>
    </xf>
    <xf numFmtId="164" fontId="5" fillId="4" borderId="1" xfId="2" applyNumberFormat="1" applyFont="1" applyFill="1" applyBorder="1" applyAlignment="1">
      <alignment wrapText="1"/>
    </xf>
    <xf numFmtId="0" fontId="5" fillId="4" borderId="1" xfId="2" applyFont="1" applyFill="1" applyBorder="1" applyAlignment="1">
      <alignment horizontal="right" wrapText="1"/>
    </xf>
    <xf numFmtId="1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5" fillId="0" borderId="1" xfId="2" applyFont="1" applyFill="1" applyBorder="1" applyAlignment="1">
      <alignment wrapText="1"/>
    </xf>
    <xf numFmtId="164" fontId="5" fillId="0" borderId="1" xfId="2" applyNumberFormat="1" applyFont="1" applyFill="1" applyBorder="1" applyAlignment="1">
      <alignment wrapText="1"/>
    </xf>
    <xf numFmtId="0" fontId="5" fillId="0" borderId="1" xfId="2" applyFont="1" applyFill="1" applyBorder="1" applyAlignment="1">
      <alignment horizontal="right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2" applyFont="1" applyBorder="1"/>
    <xf numFmtId="0" fontId="7" fillId="4" borderId="1" xfId="2" applyFont="1" applyFill="1" applyBorder="1"/>
    <xf numFmtId="0" fontId="6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3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3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3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3" fillId="0" borderId="1" xfId="6" applyBorder="1"/>
    <xf numFmtId="0" fontId="2" fillId="2" borderId="1" xfId="7" applyFont="1" applyFill="1" applyBorder="1" applyAlignment="1">
      <alignment horizontal="center"/>
    </xf>
    <xf numFmtId="0" fontId="2" fillId="0" borderId="1" xfId="7" applyFont="1" applyFill="1" applyBorder="1" applyAlignment="1">
      <alignment wrapText="1"/>
    </xf>
    <xf numFmtId="0" fontId="2" fillId="0" borderId="1" xfId="7" applyFont="1" applyFill="1" applyBorder="1" applyAlignment="1">
      <alignment horizontal="right" wrapText="1"/>
    </xf>
    <xf numFmtId="0" fontId="3" fillId="0" borderId="1" xfId="7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</cellXfs>
  <cellStyles count="8">
    <cellStyle name="Normal" xfId="0" builtinId="0"/>
    <cellStyle name="Normal_major" xfId="2"/>
    <cellStyle name="Normal_Sheet1" xfId="1"/>
    <cellStyle name="Normal_Sheet2" xfId="7"/>
    <cellStyle name="Normal_Sheet3" xfId="3"/>
    <cellStyle name="Normal_Sheet4" xfId="4"/>
    <cellStyle name="Normal_Sheet5" xfId="5"/>
    <cellStyle name="Normal_Sheet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C3" sqref="C3"/>
    </sheetView>
  </sheetViews>
  <sheetFormatPr defaultRowHeight="15" x14ac:dyDescent="0.25"/>
  <cols>
    <col min="1" max="1" width="29.7109375" style="24" customWidth="1"/>
    <col min="3" max="3" width="7.28515625" customWidth="1"/>
    <col min="4" max="4" width="6.42578125" customWidth="1"/>
    <col min="5" max="5" width="7.28515625" customWidth="1"/>
    <col min="6" max="6" width="6.42578125" customWidth="1"/>
    <col min="7" max="7" width="7.28515625" customWidth="1"/>
    <col min="8" max="8" width="6.42578125" customWidth="1"/>
    <col min="9" max="9" width="7.28515625" customWidth="1"/>
    <col min="10" max="10" width="6.42578125" customWidth="1"/>
    <col min="11" max="11" width="7.28515625" customWidth="1"/>
    <col min="12" max="12" width="6.42578125" customWidth="1"/>
    <col min="14" max="14" width="11.28515625" style="25" customWidth="1"/>
  </cols>
  <sheetData>
    <row r="1" spans="1:14" x14ac:dyDescent="0.25">
      <c r="A1" s="46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x14ac:dyDescent="0.25">
      <c r="A2" s="5" t="s">
        <v>66</v>
      </c>
      <c r="B2" s="6" t="s">
        <v>1</v>
      </c>
      <c r="C2" s="7" t="s">
        <v>3</v>
      </c>
      <c r="D2" s="8" t="s">
        <v>67</v>
      </c>
      <c r="E2" s="8" t="s">
        <v>4</v>
      </c>
      <c r="F2" s="8" t="s">
        <v>67</v>
      </c>
      <c r="G2" s="8" t="s">
        <v>5</v>
      </c>
      <c r="H2" s="8" t="s">
        <v>67</v>
      </c>
      <c r="I2" s="8" t="s">
        <v>6</v>
      </c>
      <c r="J2" s="8" t="s">
        <v>67</v>
      </c>
      <c r="K2" s="8" t="s">
        <v>7</v>
      </c>
      <c r="L2" s="8" t="s">
        <v>67</v>
      </c>
      <c r="M2" s="9" t="s">
        <v>68</v>
      </c>
      <c r="N2" s="9" t="s">
        <v>69</v>
      </c>
    </row>
    <row r="3" spans="1:14" s="15" customFormat="1" ht="24.75" x14ac:dyDescent="0.25">
      <c r="A3" s="10" t="s">
        <v>39</v>
      </c>
      <c r="B3" s="10" t="s">
        <v>40</v>
      </c>
      <c r="C3" s="11">
        <f t="shared" ref="C3:C9" si="0">D3/D$45</f>
        <v>3.8504257682339872E-2</v>
      </c>
      <c r="D3" s="12">
        <v>104</v>
      </c>
      <c r="E3" s="11">
        <f t="shared" ref="E3:E9" si="1">F3/F$45</f>
        <v>3.9478201167181599E-2</v>
      </c>
      <c r="F3" s="12">
        <v>115</v>
      </c>
      <c r="G3" s="11">
        <f t="shared" ref="G3:G9" si="2">H3/H$45</f>
        <v>5.1384839650145772E-2</v>
      </c>
      <c r="H3" s="12">
        <v>141</v>
      </c>
      <c r="I3" s="11">
        <f t="shared" ref="I3:I9" si="3">J3/J$45</f>
        <v>5.4828150572831427E-2</v>
      </c>
      <c r="J3" s="12">
        <v>134</v>
      </c>
      <c r="K3" s="11">
        <f t="shared" ref="K3:K9" si="4">L3/L$45</f>
        <v>5.8020477815699661E-2</v>
      </c>
      <c r="L3" s="12">
        <v>136</v>
      </c>
      <c r="M3" s="13">
        <f>(D3+F3+H3+J3+L3)/5</f>
        <v>126</v>
      </c>
      <c r="N3" s="14" t="str">
        <f>IF(L3&gt;=M3,"UP", "DOWN")</f>
        <v>UP</v>
      </c>
    </row>
    <row r="4" spans="1:14" x14ac:dyDescent="0.25">
      <c r="A4" s="16" t="s">
        <v>43</v>
      </c>
      <c r="B4" s="16" t="s">
        <v>40</v>
      </c>
      <c r="C4" s="17">
        <f t="shared" si="0"/>
        <v>0.11514253980007405</v>
      </c>
      <c r="D4" s="18">
        <v>311</v>
      </c>
      <c r="E4" s="17">
        <f t="shared" si="1"/>
        <v>0.13044970820460006</v>
      </c>
      <c r="F4" s="18">
        <v>380</v>
      </c>
      <c r="G4" s="17">
        <f t="shared" si="2"/>
        <v>0.11661807580174927</v>
      </c>
      <c r="H4" s="18">
        <v>320</v>
      </c>
      <c r="I4" s="17">
        <f t="shared" si="3"/>
        <v>0.11006546644844517</v>
      </c>
      <c r="J4" s="18">
        <v>269</v>
      </c>
      <c r="K4" s="17">
        <f t="shared" si="4"/>
        <v>0.10238907849829351</v>
      </c>
      <c r="L4" s="18">
        <v>240</v>
      </c>
      <c r="M4" s="19">
        <f t="shared" ref="M4:M45" si="5">(D4+F4+H4+J4+L4)/5</f>
        <v>304</v>
      </c>
      <c r="N4" s="20" t="str">
        <f t="shared" ref="N4:N45" si="6">IF(L4&gt;=M4,"UP", "DOWN")</f>
        <v>DOWN</v>
      </c>
    </row>
    <row r="5" spans="1:14" x14ac:dyDescent="0.25">
      <c r="A5" s="16" t="s">
        <v>44</v>
      </c>
      <c r="B5" s="16" t="s">
        <v>40</v>
      </c>
      <c r="C5" s="17">
        <f t="shared" si="0"/>
        <v>7.4046649389115145E-4</v>
      </c>
      <c r="D5" s="18">
        <v>2</v>
      </c>
      <c r="E5" s="17">
        <f t="shared" si="1"/>
        <v>0</v>
      </c>
      <c r="F5" s="21"/>
      <c r="G5" s="17">
        <f t="shared" si="2"/>
        <v>0</v>
      </c>
      <c r="H5" s="21"/>
      <c r="I5" s="17">
        <f t="shared" si="3"/>
        <v>0</v>
      </c>
      <c r="J5" s="21"/>
      <c r="K5" s="17">
        <f t="shared" si="4"/>
        <v>0</v>
      </c>
      <c r="L5" s="21"/>
      <c r="M5" s="19">
        <f t="shared" si="5"/>
        <v>0.4</v>
      </c>
      <c r="N5" s="20" t="str">
        <f t="shared" si="6"/>
        <v>DOWN</v>
      </c>
    </row>
    <row r="6" spans="1:14" x14ac:dyDescent="0.25">
      <c r="A6" s="16" t="s">
        <v>46</v>
      </c>
      <c r="B6" s="16" t="s">
        <v>40</v>
      </c>
      <c r="C6" s="17">
        <f t="shared" si="0"/>
        <v>5.0351721584598295E-2</v>
      </c>
      <c r="D6" s="18">
        <v>136</v>
      </c>
      <c r="E6" s="17">
        <f t="shared" si="1"/>
        <v>4.8060418812221076E-2</v>
      </c>
      <c r="F6" s="18">
        <v>140</v>
      </c>
      <c r="G6" s="17">
        <f t="shared" si="2"/>
        <v>4.5918367346938778E-2</v>
      </c>
      <c r="H6" s="18">
        <v>126</v>
      </c>
      <c r="I6" s="17">
        <f t="shared" si="3"/>
        <v>4.4599018003273323E-2</v>
      </c>
      <c r="J6" s="18">
        <v>109</v>
      </c>
      <c r="K6" s="17">
        <f t="shared" si="4"/>
        <v>4.4795221843003413E-2</v>
      </c>
      <c r="L6" s="18">
        <v>105</v>
      </c>
      <c r="M6" s="19">
        <f t="shared" si="5"/>
        <v>123.2</v>
      </c>
      <c r="N6" s="20" t="str">
        <f t="shared" si="6"/>
        <v>DOWN</v>
      </c>
    </row>
    <row r="7" spans="1:14" x14ac:dyDescent="0.25">
      <c r="A7" s="16" t="s">
        <v>55</v>
      </c>
      <c r="B7" s="16" t="s">
        <v>40</v>
      </c>
      <c r="C7" s="17">
        <f t="shared" si="0"/>
        <v>0.13032210292484264</v>
      </c>
      <c r="D7" s="18">
        <v>352</v>
      </c>
      <c r="E7" s="17">
        <f t="shared" si="1"/>
        <v>0.16306213525575008</v>
      </c>
      <c r="F7" s="18">
        <v>475</v>
      </c>
      <c r="G7" s="17">
        <f t="shared" si="2"/>
        <v>0.15962099125364432</v>
      </c>
      <c r="H7" s="18">
        <v>438</v>
      </c>
      <c r="I7" s="17">
        <f t="shared" si="3"/>
        <v>0.14484451718494271</v>
      </c>
      <c r="J7" s="18">
        <v>354</v>
      </c>
      <c r="K7" s="17">
        <f t="shared" si="4"/>
        <v>0.13097269624573379</v>
      </c>
      <c r="L7" s="18">
        <v>307</v>
      </c>
      <c r="M7" s="19">
        <f t="shared" si="5"/>
        <v>385.2</v>
      </c>
      <c r="N7" s="20" t="str">
        <f t="shared" si="6"/>
        <v>DOWN</v>
      </c>
    </row>
    <row r="8" spans="1:14" x14ac:dyDescent="0.25">
      <c r="A8" s="16" t="s">
        <v>23</v>
      </c>
      <c r="B8" s="16" t="s">
        <v>24</v>
      </c>
      <c r="C8" s="17">
        <f t="shared" si="0"/>
        <v>1.0736764161421697E-2</v>
      </c>
      <c r="D8" s="18">
        <v>29</v>
      </c>
      <c r="E8" s="17">
        <f t="shared" si="1"/>
        <v>1.2701682114658427E-2</v>
      </c>
      <c r="F8" s="18">
        <v>37</v>
      </c>
      <c r="G8" s="17">
        <f t="shared" si="2"/>
        <v>1.239067055393586E-2</v>
      </c>
      <c r="H8" s="18">
        <v>34</v>
      </c>
      <c r="I8" s="17">
        <f t="shared" si="3"/>
        <v>9.4108019639934527E-3</v>
      </c>
      <c r="J8" s="18">
        <v>23</v>
      </c>
      <c r="K8" s="17">
        <f t="shared" si="4"/>
        <v>7.2525597269624577E-3</v>
      </c>
      <c r="L8" s="18">
        <v>17</v>
      </c>
      <c r="M8" s="19">
        <f t="shared" si="5"/>
        <v>28</v>
      </c>
      <c r="N8" s="20" t="str">
        <f t="shared" si="6"/>
        <v>DOWN</v>
      </c>
    </row>
    <row r="9" spans="1:14" x14ac:dyDescent="0.25">
      <c r="A9" s="16" t="s">
        <v>33</v>
      </c>
      <c r="B9" s="16" t="s">
        <v>24</v>
      </c>
      <c r="C9" s="17">
        <f t="shared" si="0"/>
        <v>1.7400962606442059E-2</v>
      </c>
      <c r="D9" s="18">
        <v>47</v>
      </c>
      <c r="E9" s="17">
        <f t="shared" si="1"/>
        <v>2.8492962581531067E-2</v>
      </c>
      <c r="F9" s="18">
        <v>83</v>
      </c>
      <c r="G9" s="17">
        <f t="shared" si="2"/>
        <v>3.1705539358600585E-2</v>
      </c>
      <c r="H9" s="18">
        <v>87</v>
      </c>
      <c r="I9" s="17">
        <f t="shared" si="3"/>
        <v>3.2324058919803604E-2</v>
      </c>
      <c r="J9" s="18">
        <v>79</v>
      </c>
      <c r="K9" s="17">
        <f t="shared" si="4"/>
        <v>2.7303754266211604E-2</v>
      </c>
      <c r="L9" s="18">
        <v>64</v>
      </c>
      <c r="M9" s="19">
        <f t="shared" si="5"/>
        <v>72</v>
      </c>
      <c r="N9" s="20" t="str">
        <f t="shared" si="6"/>
        <v>DOWN</v>
      </c>
    </row>
    <row r="10" spans="1:14" x14ac:dyDescent="0.25">
      <c r="A10" s="16" t="s">
        <v>58</v>
      </c>
      <c r="B10" s="16" t="s">
        <v>24</v>
      </c>
      <c r="C10" s="17">
        <v>1.1106997408367271E-2</v>
      </c>
      <c r="D10" s="18">
        <v>30</v>
      </c>
      <c r="E10" s="17">
        <v>2.0597322348094749E-2</v>
      </c>
      <c r="F10" s="18">
        <v>60</v>
      </c>
      <c r="G10" s="17">
        <v>2.2594752186588921E-2</v>
      </c>
      <c r="H10" s="21">
        <v>62</v>
      </c>
      <c r="I10" s="17">
        <v>2.0049099836333878E-2</v>
      </c>
      <c r="J10" s="21">
        <v>49</v>
      </c>
      <c r="K10" s="17">
        <v>1.9624573378839591E-2</v>
      </c>
      <c r="L10" s="21">
        <v>46</v>
      </c>
      <c r="M10" s="19">
        <v>49.4</v>
      </c>
      <c r="N10" s="20" t="s">
        <v>70</v>
      </c>
    </row>
    <row r="11" spans="1:14" x14ac:dyDescent="0.25">
      <c r="A11" s="16" t="s">
        <v>11</v>
      </c>
      <c r="B11" s="16" t="s">
        <v>12</v>
      </c>
      <c r="C11" s="17">
        <f t="shared" ref="C11:C17" si="7">D11/D$45</f>
        <v>0</v>
      </c>
      <c r="D11" s="21"/>
      <c r="E11" s="17">
        <f t="shared" ref="E11:E17" si="8">F11/F$45</f>
        <v>5.8359079986268448E-3</v>
      </c>
      <c r="F11" s="18">
        <v>17</v>
      </c>
      <c r="G11" s="17">
        <f t="shared" ref="G11:G17" si="9">H11/H$45</f>
        <v>1.7128279883381923E-2</v>
      </c>
      <c r="H11" s="18">
        <v>47</v>
      </c>
      <c r="I11" s="17">
        <f t="shared" ref="I11:I17" si="10">J11/J$45</f>
        <v>1.8821603927986905E-2</v>
      </c>
      <c r="J11" s="18">
        <v>46</v>
      </c>
      <c r="K11" s="17">
        <f t="shared" ref="K11:K17" si="11">L11/L$45</f>
        <v>2.303754266211604E-2</v>
      </c>
      <c r="L11" s="18">
        <v>54</v>
      </c>
      <c r="M11" s="19">
        <f t="shared" si="5"/>
        <v>32.799999999999997</v>
      </c>
      <c r="N11" s="20" t="str">
        <f t="shared" si="6"/>
        <v>UP</v>
      </c>
    </row>
    <row r="12" spans="1:14" x14ac:dyDescent="0.25">
      <c r="A12" s="16" t="s">
        <v>16</v>
      </c>
      <c r="B12" s="16" t="s">
        <v>12</v>
      </c>
      <c r="C12" s="17">
        <f t="shared" si="7"/>
        <v>9.626064420584968E-3</v>
      </c>
      <c r="D12" s="18">
        <v>26</v>
      </c>
      <c r="E12" s="17">
        <f t="shared" si="8"/>
        <v>1.132852729145211E-2</v>
      </c>
      <c r="F12" s="18">
        <v>33</v>
      </c>
      <c r="G12" s="17">
        <f t="shared" si="9"/>
        <v>2.5510204081632651E-3</v>
      </c>
      <c r="H12" s="18">
        <v>7</v>
      </c>
      <c r="I12" s="17">
        <f t="shared" si="10"/>
        <v>1.6366612111292963E-3</v>
      </c>
      <c r="J12" s="18">
        <v>4</v>
      </c>
      <c r="K12" s="17">
        <f t="shared" si="11"/>
        <v>8.5324232081911264E-4</v>
      </c>
      <c r="L12" s="18">
        <v>2</v>
      </c>
      <c r="M12" s="19">
        <f t="shared" si="5"/>
        <v>14.4</v>
      </c>
      <c r="N12" s="20" t="str">
        <f t="shared" si="6"/>
        <v>DOWN</v>
      </c>
    </row>
    <row r="13" spans="1:14" x14ac:dyDescent="0.25">
      <c r="A13" s="16" t="s">
        <v>25</v>
      </c>
      <c r="B13" s="16" t="s">
        <v>12</v>
      </c>
      <c r="C13" s="17">
        <f t="shared" si="7"/>
        <v>7.2195483154387258E-2</v>
      </c>
      <c r="D13" s="18">
        <v>195</v>
      </c>
      <c r="E13" s="17">
        <f t="shared" si="8"/>
        <v>9.3717816683831098E-2</v>
      </c>
      <c r="F13" s="18">
        <v>273</v>
      </c>
      <c r="G13" s="17">
        <f t="shared" si="9"/>
        <v>8.7463556851311949E-2</v>
      </c>
      <c r="H13" s="18">
        <v>240</v>
      </c>
      <c r="I13" s="17">
        <f t="shared" si="10"/>
        <v>8.9607201309328963E-2</v>
      </c>
      <c r="J13" s="18">
        <v>219</v>
      </c>
      <c r="K13" s="17">
        <f t="shared" si="11"/>
        <v>8.191126279863481E-2</v>
      </c>
      <c r="L13" s="18">
        <v>192</v>
      </c>
      <c r="M13" s="19">
        <f t="shared" si="5"/>
        <v>223.8</v>
      </c>
      <c r="N13" s="20" t="str">
        <f t="shared" si="6"/>
        <v>DOWN</v>
      </c>
    </row>
    <row r="14" spans="1:14" x14ac:dyDescent="0.25">
      <c r="A14" s="16" t="s">
        <v>29</v>
      </c>
      <c r="B14" s="16" t="s">
        <v>12</v>
      </c>
      <c r="C14" s="17">
        <f t="shared" si="7"/>
        <v>7.108478341355054E-2</v>
      </c>
      <c r="D14" s="18">
        <v>192</v>
      </c>
      <c r="E14" s="17">
        <f t="shared" si="8"/>
        <v>6.7971163748712662E-2</v>
      </c>
      <c r="F14" s="18">
        <v>198</v>
      </c>
      <c r="G14" s="17">
        <f t="shared" si="9"/>
        <v>7.6895043731778426E-2</v>
      </c>
      <c r="H14" s="18">
        <v>211</v>
      </c>
      <c r="I14" s="17">
        <f t="shared" si="10"/>
        <v>6.5057283142389524E-2</v>
      </c>
      <c r="J14" s="18">
        <v>159</v>
      </c>
      <c r="K14" s="17">
        <f t="shared" si="11"/>
        <v>6.015358361774744E-2</v>
      </c>
      <c r="L14" s="18">
        <v>141</v>
      </c>
      <c r="M14" s="19">
        <f t="shared" si="5"/>
        <v>180.2</v>
      </c>
      <c r="N14" s="20" t="str">
        <f t="shared" si="6"/>
        <v>DOWN</v>
      </c>
    </row>
    <row r="15" spans="1:14" x14ac:dyDescent="0.25">
      <c r="A15" s="16" t="s">
        <v>31</v>
      </c>
      <c r="B15" s="16" t="s">
        <v>12</v>
      </c>
      <c r="C15" s="17">
        <f t="shared" si="7"/>
        <v>1.8511662347278786E-3</v>
      </c>
      <c r="D15" s="18">
        <v>5</v>
      </c>
      <c r="E15" s="17">
        <f t="shared" si="8"/>
        <v>3.4328870580157915E-4</v>
      </c>
      <c r="F15" s="18">
        <v>1</v>
      </c>
      <c r="G15" s="17">
        <f t="shared" si="9"/>
        <v>0</v>
      </c>
      <c r="H15" s="21"/>
      <c r="I15" s="17">
        <f t="shared" si="10"/>
        <v>0</v>
      </c>
      <c r="J15" s="21"/>
      <c r="K15" s="17">
        <f t="shared" si="11"/>
        <v>0</v>
      </c>
      <c r="L15" s="21"/>
      <c r="M15" s="19">
        <f t="shared" si="5"/>
        <v>1.2</v>
      </c>
      <c r="N15" s="20" t="str">
        <f t="shared" si="6"/>
        <v>DOWN</v>
      </c>
    </row>
    <row r="16" spans="1:14" ht="24.75" x14ac:dyDescent="0.25">
      <c r="A16" s="16" t="s">
        <v>41</v>
      </c>
      <c r="B16" s="16" t="s">
        <v>12</v>
      </c>
      <c r="C16" s="17">
        <f t="shared" si="7"/>
        <v>2.2954461310625694E-2</v>
      </c>
      <c r="D16" s="18">
        <v>62</v>
      </c>
      <c r="E16" s="17">
        <f t="shared" si="8"/>
        <v>2.368692070030896E-2</v>
      </c>
      <c r="F16" s="18">
        <v>69</v>
      </c>
      <c r="G16" s="17">
        <f t="shared" si="9"/>
        <v>2.6239067055393587E-2</v>
      </c>
      <c r="H16" s="18">
        <v>72</v>
      </c>
      <c r="I16" s="17">
        <f t="shared" si="10"/>
        <v>2.2913256955810146E-2</v>
      </c>
      <c r="J16" s="18">
        <v>56</v>
      </c>
      <c r="K16" s="17">
        <f t="shared" si="11"/>
        <v>1.9624573378839591E-2</v>
      </c>
      <c r="L16" s="18">
        <v>46</v>
      </c>
      <c r="M16" s="19">
        <f t="shared" si="5"/>
        <v>61</v>
      </c>
      <c r="N16" s="20" t="str">
        <f t="shared" si="6"/>
        <v>DOWN</v>
      </c>
    </row>
    <row r="17" spans="1:14" x14ac:dyDescent="0.25">
      <c r="A17" s="16" t="s">
        <v>45</v>
      </c>
      <c r="B17" s="16" t="s">
        <v>12</v>
      </c>
      <c r="C17" s="17">
        <f t="shared" si="7"/>
        <v>2.4435394298407995E-2</v>
      </c>
      <c r="D17" s="18">
        <v>66</v>
      </c>
      <c r="E17" s="17">
        <f t="shared" si="8"/>
        <v>1.9224167524888432E-2</v>
      </c>
      <c r="F17" s="18">
        <v>56</v>
      </c>
      <c r="G17" s="17">
        <f t="shared" si="9"/>
        <v>2.5874635568513119E-2</v>
      </c>
      <c r="H17" s="18">
        <v>71</v>
      </c>
      <c r="I17" s="17">
        <f t="shared" si="10"/>
        <v>2.0867430441898527E-2</v>
      </c>
      <c r="J17" s="18">
        <v>51</v>
      </c>
      <c r="K17" s="17">
        <f t="shared" si="11"/>
        <v>2.8156996587030716E-2</v>
      </c>
      <c r="L17" s="18">
        <v>66</v>
      </c>
      <c r="M17" s="19">
        <f t="shared" si="5"/>
        <v>62</v>
      </c>
      <c r="N17" s="20" t="str">
        <f t="shared" si="6"/>
        <v>UP</v>
      </c>
    </row>
    <row r="18" spans="1:14" x14ac:dyDescent="0.25">
      <c r="A18" s="16" t="s">
        <v>49</v>
      </c>
      <c r="B18" s="16" t="s">
        <v>12</v>
      </c>
      <c r="C18" s="17">
        <v>1.1106997408367272E-3</v>
      </c>
      <c r="D18" s="21">
        <v>3</v>
      </c>
      <c r="E18" s="17">
        <v>8.2389289392378988E-3</v>
      </c>
      <c r="F18" s="18">
        <v>24</v>
      </c>
      <c r="G18" s="17">
        <v>1.4212827988338192E-2</v>
      </c>
      <c r="H18" s="18">
        <v>39</v>
      </c>
      <c r="I18" s="17">
        <v>1.7594108019639936E-2</v>
      </c>
      <c r="J18" s="18">
        <v>43</v>
      </c>
      <c r="K18" s="17">
        <v>2.6023890784982934E-2</v>
      </c>
      <c r="L18" s="18">
        <v>61</v>
      </c>
      <c r="M18" s="19">
        <v>34</v>
      </c>
      <c r="N18" s="20" t="s">
        <v>71</v>
      </c>
    </row>
    <row r="19" spans="1:14" x14ac:dyDescent="0.25">
      <c r="A19" s="16" t="s">
        <v>50</v>
      </c>
      <c r="B19" s="16" t="s">
        <v>12</v>
      </c>
      <c r="C19" s="17">
        <f t="shared" ref="C19:C45" si="12">D19/D$45</f>
        <v>5.9237319511292116E-3</v>
      </c>
      <c r="D19" s="18">
        <v>16</v>
      </c>
      <c r="E19" s="17">
        <f t="shared" ref="E19:E45" si="13">F19/F$45</f>
        <v>7.2090628218331619E-3</v>
      </c>
      <c r="F19" s="18">
        <v>21</v>
      </c>
      <c r="G19" s="17">
        <f t="shared" ref="G19:G45" si="14">H19/H$45</f>
        <v>9.1107871720116623E-3</v>
      </c>
      <c r="H19" s="18">
        <v>25</v>
      </c>
      <c r="I19" s="17">
        <f t="shared" ref="I19:I45" si="15">J19/J$45</f>
        <v>1.0638297872340425E-2</v>
      </c>
      <c r="J19" s="18">
        <v>26</v>
      </c>
      <c r="K19" s="17">
        <f t="shared" ref="K19:K45" si="16">L19/L$45</f>
        <v>1.0238907849829351E-2</v>
      </c>
      <c r="L19" s="18">
        <v>24</v>
      </c>
      <c r="M19" s="19">
        <f t="shared" si="5"/>
        <v>22.4</v>
      </c>
      <c r="N19" s="20" t="str">
        <f t="shared" si="6"/>
        <v>UP</v>
      </c>
    </row>
    <row r="20" spans="1:14" x14ac:dyDescent="0.25">
      <c r="A20" s="16" t="s">
        <v>54</v>
      </c>
      <c r="B20" s="16" t="s">
        <v>12</v>
      </c>
      <c r="C20" s="17">
        <f t="shared" si="12"/>
        <v>5.5534987041836355E-2</v>
      </c>
      <c r="D20" s="18">
        <v>150</v>
      </c>
      <c r="E20" s="17">
        <f t="shared" si="13"/>
        <v>1.4074836937864744E-2</v>
      </c>
      <c r="F20" s="18">
        <v>41</v>
      </c>
      <c r="G20" s="17">
        <f t="shared" si="14"/>
        <v>5.1020408163265302E-3</v>
      </c>
      <c r="H20" s="18">
        <v>14</v>
      </c>
      <c r="I20" s="17">
        <f t="shared" si="15"/>
        <v>2.4549918166939444E-3</v>
      </c>
      <c r="J20" s="18">
        <v>6</v>
      </c>
      <c r="K20" s="17">
        <f t="shared" si="16"/>
        <v>2.1331058020477816E-3</v>
      </c>
      <c r="L20" s="18">
        <v>5</v>
      </c>
      <c r="M20" s="19">
        <f t="shared" si="5"/>
        <v>43.2</v>
      </c>
      <c r="N20" s="20" t="str">
        <f t="shared" si="6"/>
        <v>DOWN</v>
      </c>
    </row>
    <row r="21" spans="1:14" x14ac:dyDescent="0.25">
      <c r="A21" s="16" t="s">
        <v>34</v>
      </c>
      <c r="B21" s="16" t="s">
        <v>35</v>
      </c>
      <c r="C21" s="17">
        <f t="shared" si="12"/>
        <v>1.3698630136986301E-2</v>
      </c>
      <c r="D21" s="18">
        <v>37</v>
      </c>
      <c r="E21" s="17">
        <f t="shared" si="13"/>
        <v>1.7507723995880537E-2</v>
      </c>
      <c r="F21" s="18">
        <v>51</v>
      </c>
      <c r="G21" s="17">
        <f t="shared" si="14"/>
        <v>1.567055393586006E-2</v>
      </c>
      <c r="H21" s="18">
        <v>43</v>
      </c>
      <c r="I21" s="17">
        <f t="shared" si="15"/>
        <v>1.5139116202945991E-2</v>
      </c>
      <c r="J21" s="18">
        <v>37</v>
      </c>
      <c r="K21" s="17">
        <f t="shared" si="16"/>
        <v>9.3856655290102398E-3</v>
      </c>
      <c r="L21" s="18">
        <v>22</v>
      </c>
      <c r="M21" s="19">
        <f t="shared" si="5"/>
        <v>38</v>
      </c>
      <c r="N21" s="20" t="str">
        <f t="shared" si="6"/>
        <v>DOWN</v>
      </c>
    </row>
    <row r="22" spans="1:14" x14ac:dyDescent="0.25">
      <c r="A22" s="16" t="s">
        <v>17</v>
      </c>
      <c r="B22" s="16" t="s">
        <v>18</v>
      </c>
      <c r="C22" s="17">
        <f t="shared" si="12"/>
        <v>4.2206590151795634E-2</v>
      </c>
      <c r="D22" s="18">
        <v>114</v>
      </c>
      <c r="E22" s="17">
        <f t="shared" si="13"/>
        <v>4.6343975283213185E-2</v>
      </c>
      <c r="F22" s="18">
        <v>135</v>
      </c>
      <c r="G22" s="17">
        <f t="shared" si="14"/>
        <v>5.3206997084548104E-2</v>
      </c>
      <c r="H22" s="18">
        <v>146</v>
      </c>
      <c r="I22" s="17">
        <f t="shared" si="15"/>
        <v>7.1194762684124391E-2</v>
      </c>
      <c r="J22" s="18">
        <v>174</v>
      </c>
      <c r="K22" s="17">
        <f t="shared" si="16"/>
        <v>8.0631399317406149E-2</v>
      </c>
      <c r="L22" s="18">
        <v>189</v>
      </c>
      <c r="M22" s="19">
        <f t="shared" si="5"/>
        <v>151.6</v>
      </c>
      <c r="N22" s="20" t="str">
        <f t="shared" si="6"/>
        <v>UP</v>
      </c>
    </row>
    <row r="23" spans="1:14" x14ac:dyDescent="0.25">
      <c r="A23" s="16" t="s">
        <v>21</v>
      </c>
      <c r="B23" s="16" t="s">
        <v>18</v>
      </c>
      <c r="C23" s="17">
        <f t="shared" si="12"/>
        <v>4.9981488337652723E-2</v>
      </c>
      <c r="D23" s="18">
        <v>135</v>
      </c>
      <c r="E23" s="17">
        <f t="shared" si="13"/>
        <v>7.8956402334363199E-2</v>
      </c>
      <c r="F23" s="18">
        <v>230</v>
      </c>
      <c r="G23" s="17">
        <f t="shared" si="14"/>
        <v>7.8352769679300285E-2</v>
      </c>
      <c r="H23" s="18">
        <v>215</v>
      </c>
      <c r="I23" s="17">
        <f t="shared" si="15"/>
        <v>8.5924713584288048E-2</v>
      </c>
      <c r="J23" s="18">
        <v>210</v>
      </c>
      <c r="K23" s="17">
        <f t="shared" si="16"/>
        <v>7.1672354948805458E-2</v>
      </c>
      <c r="L23" s="18">
        <v>168</v>
      </c>
      <c r="M23" s="19">
        <f t="shared" si="5"/>
        <v>191.6</v>
      </c>
      <c r="N23" s="20" t="str">
        <f t="shared" si="6"/>
        <v>DOWN</v>
      </c>
    </row>
    <row r="24" spans="1:14" x14ac:dyDescent="0.25">
      <c r="A24" s="16" t="s">
        <v>22</v>
      </c>
      <c r="B24" s="16" t="s">
        <v>18</v>
      </c>
      <c r="C24" s="17">
        <f t="shared" si="12"/>
        <v>1.1847463902258423E-2</v>
      </c>
      <c r="D24" s="18">
        <v>32</v>
      </c>
      <c r="E24" s="17">
        <f t="shared" si="13"/>
        <v>3.4328870580157913E-3</v>
      </c>
      <c r="F24" s="18">
        <v>10</v>
      </c>
      <c r="G24" s="17">
        <f t="shared" si="14"/>
        <v>7.2886297376093291E-3</v>
      </c>
      <c r="H24" s="18">
        <v>20</v>
      </c>
      <c r="I24" s="17">
        <f t="shared" si="15"/>
        <v>4.9099836333878887E-3</v>
      </c>
      <c r="J24" s="18">
        <v>12</v>
      </c>
      <c r="K24" s="17">
        <f t="shared" si="16"/>
        <v>1.7064846416382253E-3</v>
      </c>
      <c r="L24" s="18">
        <v>4</v>
      </c>
      <c r="M24" s="19">
        <f t="shared" si="5"/>
        <v>15.6</v>
      </c>
      <c r="N24" s="20" t="str">
        <f t="shared" si="6"/>
        <v>DOWN</v>
      </c>
    </row>
    <row r="25" spans="1:14" x14ac:dyDescent="0.25">
      <c r="A25" s="16" t="s">
        <v>26</v>
      </c>
      <c r="B25" s="16" t="s">
        <v>18</v>
      </c>
      <c r="C25" s="17">
        <f t="shared" si="12"/>
        <v>3.7023324694557573E-3</v>
      </c>
      <c r="D25" s="18">
        <v>10</v>
      </c>
      <c r="E25" s="17">
        <f t="shared" si="13"/>
        <v>7.2090628218331619E-3</v>
      </c>
      <c r="F25" s="18">
        <v>21</v>
      </c>
      <c r="G25" s="17">
        <f t="shared" si="14"/>
        <v>1.129737609329446E-2</v>
      </c>
      <c r="H25" s="18">
        <v>31</v>
      </c>
      <c r="I25" s="17">
        <f t="shared" si="15"/>
        <v>9.4108019639934527E-3</v>
      </c>
      <c r="J25" s="18">
        <v>23</v>
      </c>
      <c r="K25" s="17">
        <f t="shared" si="16"/>
        <v>1.151877133105802E-2</v>
      </c>
      <c r="L25" s="18">
        <v>27</v>
      </c>
      <c r="M25" s="19">
        <f t="shared" si="5"/>
        <v>22.4</v>
      </c>
      <c r="N25" s="20" t="str">
        <f t="shared" si="6"/>
        <v>UP</v>
      </c>
    </row>
    <row r="26" spans="1:14" ht="24.75" x14ac:dyDescent="0.25">
      <c r="A26" s="16" t="s">
        <v>27</v>
      </c>
      <c r="B26" s="16" t="s">
        <v>18</v>
      </c>
      <c r="C26" s="17">
        <f t="shared" si="12"/>
        <v>7.4046649389115145E-3</v>
      </c>
      <c r="D26" s="18">
        <v>20</v>
      </c>
      <c r="E26" s="17">
        <f t="shared" si="13"/>
        <v>5.4926192928252664E-3</v>
      </c>
      <c r="F26" s="18">
        <v>16</v>
      </c>
      <c r="G26" s="17">
        <f t="shared" si="14"/>
        <v>5.4664723032069968E-3</v>
      </c>
      <c r="H26" s="18">
        <v>15</v>
      </c>
      <c r="I26" s="17">
        <f t="shared" si="15"/>
        <v>9.0016366612111296E-3</v>
      </c>
      <c r="J26" s="18">
        <v>22</v>
      </c>
      <c r="K26" s="17">
        <f t="shared" si="16"/>
        <v>1.1092150170648464E-2</v>
      </c>
      <c r="L26" s="18">
        <v>26</v>
      </c>
      <c r="M26" s="19">
        <f t="shared" si="5"/>
        <v>19.8</v>
      </c>
      <c r="N26" s="20" t="str">
        <f t="shared" si="6"/>
        <v>UP</v>
      </c>
    </row>
    <row r="27" spans="1:14" x14ac:dyDescent="0.25">
      <c r="A27" s="16" t="s">
        <v>28</v>
      </c>
      <c r="B27" s="16" t="s">
        <v>18</v>
      </c>
      <c r="C27" s="17">
        <f t="shared" si="12"/>
        <v>4.0725657164013326E-3</v>
      </c>
      <c r="D27" s="18">
        <v>11</v>
      </c>
      <c r="E27" s="17">
        <f t="shared" si="13"/>
        <v>3.4328870580157913E-3</v>
      </c>
      <c r="F27" s="18">
        <v>10</v>
      </c>
      <c r="G27" s="17">
        <f t="shared" si="14"/>
        <v>6.1953352769679301E-3</v>
      </c>
      <c r="H27" s="18">
        <v>17</v>
      </c>
      <c r="I27" s="17">
        <f t="shared" si="15"/>
        <v>6.5466448445171853E-3</v>
      </c>
      <c r="J27" s="18">
        <v>16</v>
      </c>
      <c r="K27" s="17">
        <f t="shared" si="16"/>
        <v>8.5324232081911266E-3</v>
      </c>
      <c r="L27" s="18">
        <v>20</v>
      </c>
      <c r="M27" s="19">
        <f t="shared" si="5"/>
        <v>14.8</v>
      </c>
      <c r="N27" s="20" t="str">
        <f t="shared" si="6"/>
        <v>UP</v>
      </c>
    </row>
    <row r="28" spans="1:14" x14ac:dyDescent="0.25">
      <c r="A28" s="16" t="s">
        <v>30</v>
      </c>
      <c r="B28" s="16" t="s">
        <v>18</v>
      </c>
      <c r="C28" s="17">
        <f t="shared" si="12"/>
        <v>8.8855979266938175E-3</v>
      </c>
      <c r="D28" s="18">
        <v>24</v>
      </c>
      <c r="E28" s="17">
        <f t="shared" si="13"/>
        <v>9.9553724682457951E-3</v>
      </c>
      <c r="F28" s="18">
        <v>29</v>
      </c>
      <c r="G28" s="17">
        <f t="shared" si="14"/>
        <v>7.2886297376093291E-3</v>
      </c>
      <c r="H28" s="18">
        <v>20</v>
      </c>
      <c r="I28" s="17">
        <f t="shared" si="15"/>
        <v>1.1865793780687398E-2</v>
      </c>
      <c r="J28" s="18">
        <v>29</v>
      </c>
      <c r="K28" s="17">
        <f t="shared" si="16"/>
        <v>1.834470989761092E-2</v>
      </c>
      <c r="L28" s="18">
        <v>43</v>
      </c>
      <c r="M28" s="19">
        <f t="shared" si="5"/>
        <v>29</v>
      </c>
      <c r="N28" s="20" t="str">
        <f t="shared" si="6"/>
        <v>UP</v>
      </c>
    </row>
    <row r="29" spans="1:14" x14ac:dyDescent="0.25">
      <c r="A29" s="16" t="s">
        <v>32</v>
      </c>
      <c r="B29" s="16" t="s">
        <v>18</v>
      </c>
      <c r="C29" s="17">
        <f t="shared" si="12"/>
        <v>3.1099592743428359E-2</v>
      </c>
      <c r="D29" s="18">
        <v>84</v>
      </c>
      <c r="E29" s="17">
        <f t="shared" si="13"/>
        <v>3.6731891520768965E-2</v>
      </c>
      <c r="F29" s="18">
        <v>107</v>
      </c>
      <c r="G29" s="17">
        <f t="shared" si="14"/>
        <v>2.8061224489795918E-2</v>
      </c>
      <c r="H29" s="18">
        <v>77</v>
      </c>
      <c r="I29" s="17">
        <f t="shared" si="15"/>
        <v>2.5777414075286414E-2</v>
      </c>
      <c r="J29" s="18">
        <v>63</v>
      </c>
      <c r="K29" s="17">
        <f t="shared" si="16"/>
        <v>2.1757679180887373E-2</v>
      </c>
      <c r="L29" s="18">
        <v>51</v>
      </c>
      <c r="M29" s="19">
        <f t="shared" si="5"/>
        <v>76.400000000000006</v>
      </c>
      <c r="N29" s="20" t="str">
        <f t="shared" si="6"/>
        <v>DOWN</v>
      </c>
    </row>
    <row r="30" spans="1:14" x14ac:dyDescent="0.25">
      <c r="A30" s="16" t="s">
        <v>37</v>
      </c>
      <c r="B30" s="16" t="s">
        <v>18</v>
      </c>
      <c r="C30" s="17">
        <f t="shared" si="12"/>
        <v>9.4409477971121813E-2</v>
      </c>
      <c r="D30" s="18">
        <v>255</v>
      </c>
      <c r="E30" s="17">
        <f t="shared" si="13"/>
        <v>1.0298661174047373E-3</v>
      </c>
      <c r="F30" s="18">
        <v>3</v>
      </c>
      <c r="G30" s="17">
        <f t="shared" si="14"/>
        <v>0</v>
      </c>
      <c r="H30" s="21"/>
      <c r="I30" s="17">
        <f t="shared" si="15"/>
        <v>0</v>
      </c>
      <c r="J30" s="21"/>
      <c r="K30" s="17">
        <f t="shared" si="16"/>
        <v>0</v>
      </c>
      <c r="L30" s="21"/>
      <c r="M30" s="19">
        <f t="shared" si="5"/>
        <v>51.6</v>
      </c>
      <c r="N30" s="20" t="str">
        <f t="shared" si="6"/>
        <v>DOWN</v>
      </c>
    </row>
    <row r="31" spans="1:14" x14ac:dyDescent="0.25">
      <c r="A31" s="16" t="s">
        <v>38</v>
      </c>
      <c r="B31" s="16" t="s">
        <v>18</v>
      </c>
      <c r="C31" s="17">
        <f t="shared" si="12"/>
        <v>3.7023324694557573E-4</v>
      </c>
      <c r="D31" s="18">
        <v>1</v>
      </c>
      <c r="E31" s="17">
        <f t="shared" si="13"/>
        <v>3.7761757638173706E-3</v>
      </c>
      <c r="F31" s="18">
        <v>11</v>
      </c>
      <c r="G31" s="17">
        <f t="shared" si="14"/>
        <v>6.1953352769679301E-3</v>
      </c>
      <c r="H31" s="18">
        <v>17</v>
      </c>
      <c r="I31" s="17">
        <f t="shared" si="15"/>
        <v>4.0916530278232408E-4</v>
      </c>
      <c r="J31" s="18">
        <v>1</v>
      </c>
      <c r="K31" s="17">
        <f t="shared" si="16"/>
        <v>2.5597269624573378E-3</v>
      </c>
      <c r="L31" s="18">
        <v>6</v>
      </c>
      <c r="M31" s="19">
        <f t="shared" si="5"/>
        <v>7.2</v>
      </c>
      <c r="N31" s="20" t="str">
        <f t="shared" si="6"/>
        <v>DOWN</v>
      </c>
    </row>
    <row r="32" spans="1:14" x14ac:dyDescent="0.25">
      <c r="A32" s="16" t="s">
        <v>42</v>
      </c>
      <c r="B32" s="16" t="s">
        <v>18</v>
      </c>
      <c r="C32" s="17">
        <f t="shared" si="12"/>
        <v>4.4427989633469087E-3</v>
      </c>
      <c r="D32" s="18">
        <v>12</v>
      </c>
      <c r="E32" s="17">
        <f t="shared" si="13"/>
        <v>3.089598352214212E-3</v>
      </c>
      <c r="F32" s="18">
        <v>9</v>
      </c>
      <c r="G32" s="17">
        <f t="shared" si="14"/>
        <v>3.6443148688046647E-4</v>
      </c>
      <c r="H32" s="18">
        <v>1</v>
      </c>
      <c r="I32" s="17">
        <f t="shared" si="15"/>
        <v>0</v>
      </c>
      <c r="J32" s="21"/>
      <c r="K32" s="17">
        <f t="shared" si="16"/>
        <v>0</v>
      </c>
      <c r="L32" s="21"/>
      <c r="M32" s="19">
        <f t="shared" si="5"/>
        <v>4.4000000000000004</v>
      </c>
      <c r="N32" s="20" t="str">
        <f t="shared" si="6"/>
        <v>DOWN</v>
      </c>
    </row>
    <row r="33" spans="1:14" x14ac:dyDescent="0.25">
      <c r="A33" s="16" t="s">
        <v>48</v>
      </c>
      <c r="B33" s="16" t="s">
        <v>18</v>
      </c>
      <c r="C33" s="17">
        <f t="shared" si="12"/>
        <v>0</v>
      </c>
      <c r="D33" s="21"/>
      <c r="E33" s="17">
        <f t="shared" si="13"/>
        <v>3.4328870580157915E-4</v>
      </c>
      <c r="F33" s="21">
        <v>1</v>
      </c>
      <c r="G33" s="17">
        <f t="shared" si="14"/>
        <v>7.2886297376093293E-4</v>
      </c>
      <c r="H33" s="18">
        <v>2</v>
      </c>
      <c r="I33" s="17">
        <f t="shared" si="15"/>
        <v>8.1833060556464816E-4</v>
      </c>
      <c r="J33" s="18">
        <v>2</v>
      </c>
      <c r="K33" s="17">
        <f t="shared" si="16"/>
        <v>1.4078498293515358E-2</v>
      </c>
      <c r="L33" s="18">
        <v>33</v>
      </c>
      <c r="M33" s="19">
        <f t="shared" si="5"/>
        <v>7.6</v>
      </c>
      <c r="N33" s="20" t="str">
        <f t="shared" si="6"/>
        <v>UP</v>
      </c>
    </row>
    <row r="34" spans="1:14" s="15" customFormat="1" x14ac:dyDescent="0.25">
      <c r="A34" s="10" t="s">
        <v>50</v>
      </c>
      <c r="B34" s="10" t="s">
        <v>18</v>
      </c>
      <c r="C34" s="11">
        <f t="shared" si="12"/>
        <v>1.1847463902258423E-2</v>
      </c>
      <c r="D34" s="12">
        <v>32</v>
      </c>
      <c r="E34" s="11">
        <f t="shared" si="13"/>
        <v>1.167181599725369E-2</v>
      </c>
      <c r="F34" s="12">
        <v>34</v>
      </c>
      <c r="G34" s="11">
        <f t="shared" si="14"/>
        <v>1.3119533527696793E-2</v>
      </c>
      <c r="H34" s="12">
        <v>36</v>
      </c>
      <c r="I34" s="11">
        <f t="shared" si="15"/>
        <v>1.4320785597381341E-2</v>
      </c>
      <c r="J34" s="12">
        <v>35</v>
      </c>
      <c r="K34" s="11">
        <f t="shared" si="16"/>
        <v>2.0051194539249147E-2</v>
      </c>
      <c r="L34" s="22">
        <v>47</v>
      </c>
      <c r="M34" s="13">
        <f t="shared" si="5"/>
        <v>36.799999999999997</v>
      </c>
      <c r="N34" s="14" t="str">
        <f t="shared" si="6"/>
        <v>UP</v>
      </c>
    </row>
    <row r="35" spans="1:14" x14ac:dyDescent="0.25">
      <c r="A35" s="16" t="s">
        <v>51</v>
      </c>
      <c r="B35" s="16" t="s">
        <v>18</v>
      </c>
      <c r="C35" s="17">
        <f t="shared" si="12"/>
        <v>7.7748981858570898E-3</v>
      </c>
      <c r="D35" s="18">
        <v>21</v>
      </c>
      <c r="E35" s="17">
        <f t="shared" si="13"/>
        <v>4.1194644696189494E-3</v>
      </c>
      <c r="F35" s="18">
        <v>12</v>
      </c>
      <c r="G35" s="17">
        <f t="shared" si="14"/>
        <v>8.7463556851311956E-3</v>
      </c>
      <c r="H35" s="18">
        <v>24</v>
      </c>
      <c r="I35" s="17">
        <f t="shared" si="15"/>
        <v>9.0016366612111296E-3</v>
      </c>
      <c r="J35" s="18">
        <v>22</v>
      </c>
      <c r="K35" s="17">
        <f t="shared" si="16"/>
        <v>7.2525597269624577E-3</v>
      </c>
      <c r="L35" s="18">
        <v>17</v>
      </c>
      <c r="M35" s="19">
        <f t="shared" si="5"/>
        <v>19.2</v>
      </c>
      <c r="N35" s="20" t="str">
        <f t="shared" si="6"/>
        <v>DOWN</v>
      </c>
    </row>
    <row r="36" spans="1:14" x14ac:dyDescent="0.25">
      <c r="A36" s="16" t="s">
        <v>52</v>
      </c>
      <c r="B36" s="16" t="s">
        <v>18</v>
      </c>
      <c r="C36" s="17">
        <f t="shared" si="12"/>
        <v>1.5920029618659754E-2</v>
      </c>
      <c r="D36" s="18">
        <v>43</v>
      </c>
      <c r="E36" s="17">
        <f t="shared" si="13"/>
        <v>2.2657054582904221E-2</v>
      </c>
      <c r="F36" s="18">
        <v>66</v>
      </c>
      <c r="G36" s="17">
        <f t="shared" si="14"/>
        <v>2.4416909620991252E-2</v>
      </c>
      <c r="H36" s="18">
        <v>67</v>
      </c>
      <c r="I36" s="17">
        <f t="shared" si="15"/>
        <v>2.9869067103109655E-2</v>
      </c>
      <c r="J36" s="18">
        <v>73</v>
      </c>
      <c r="K36" s="17">
        <f t="shared" si="16"/>
        <v>2.7303754266211604E-2</v>
      </c>
      <c r="L36" s="18">
        <v>64</v>
      </c>
      <c r="M36" s="19">
        <f t="shared" si="5"/>
        <v>62.6</v>
      </c>
      <c r="N36" s="20" t="str">
        <f t="shared" si="6"/>
        <v>UP</v>
      </c>
    </row>
    <row r="37" spans="1:14" ht="24.75" x14ac:dyDescent="0.25">
      <c r="A37" s="16" t="s">
        <v>53</v>
      </c>
      <c r="B37" s="16" t="s">
        <v>18</v>
      </c>
      <c r="C37" s="17">
        <f t="shared" si="12"/>
        <v>0</v>
      </c>
      <c r="D37" s="21"/>
      <c r="E37" s="17">
        <f t="shared" si="13"/>
        <v>3.4328870580157915E-4</v>
      </c>
      <c r="F37" s="18">
        <v>1</v>
      </c>
      <c r="G37" s="17">
        <f t="shared" si="14"/>
        <v>0</v>
      </c>
      <c r="H37" s="21"/>
      <c r="I37" s="17">
        <f t="shared" si="15"/>
        <v>0</v>
      </c>
      <c r="J37" s="21"/>
      <c r="K37" s="17">
        <f t="shared" si="16"/>
        <v>0</v>
      </c>
      <c r="L37" s="21"/>
      <c r="M37" s="19">
        <f t="shared" si="5"/>
        <v>0.2</v>
      </c>
      <c r="N37" s="20" t="str">
        <f t="shared" si="6"/>
        <v>DOWN</v>
      </c>
    </row>
    <row r="38" spans="1:14" x14ac:dyDescent="0.25">
      <c r="A38" s="16" t="s">
        <v>60</v>
      </c>
      <c r="B38" s="16" t="s">
        <v>18</v>
      </c>
      <c r="C38" s="17">
        <f t="shared" si="12"/>
        <v>7.4046649389115145E-3</v>
      </c>
      <c r="D38" s="18">
        <v>20</v>
      </c>
      <c r="E38" s="17">
        <f t="shared" si="13"/>
        <v>1.2015104703055269E-2</v>
      </c>
      <c r="F38" s="18">
        <v>35</v>
      </c>
      <c r="G38" s="17">
        <f t="shared" si="14"/>
        <v>9.1107871720116623E-3</v>
      </c>
      <c r="H38" s="18">
        <v>25</v>
      </c>
      <c r="I38" s="17">
        <f t="shared" si="15"/>
        <v>6.5466448445171853E-3</v>
      </c>
      <c r="J38" s="18">
        <v>16</v>
      </c>
      <c r="K38" s="17">
        <f t="shared" si="16"/>
        <v>8.5324232081911266E-3</v>
      </c>
      <c r="L38" s="18">
        <v>20</v>
      </c>
      <c r="M38" s="19">
        <f t="shared" si="5"/>
        <v>23.2</v>
      </c>
      <c r="N38" s="20" t="str">
        <f t="shared" si="6"/>
        <v>DOWN</v>
      </c>
    </row>
    <row r="39" spans="1:14" x14ac:dyDescent="0.25">
      <c r="A39" s="16" t="s">
        <v>8</v>
      </c>
      <c r="B39" s="16" t="s">
        <v>9</v>
      </c>
      <c r="C39" s="17">
        <f t="shared" si="12"/>
        <v>3.7023324694557573E-3</v>
      </c>
      <c r="D39" s="18">
        <v>10</v>
      </c>
      <c r="E39" s="17">
        <f t="shared" si="13"/>
        <v>2.0597322348094747E-3</v>
      </c>
      <c r="F39" s="18">
        <v>6</v>
      </c>
      <c r="G39" s="17">
        <f t="shared" si="14"/>
        <v>0</v>
      </c>
      <c r="H39" s="21"/>
      <c r="I39" s="17">
        <f t="shared" si="15"/>
        <v>6.1374795417348605E-3</v>
      </c>
      <c r="J39" s="18">
        <v>15</v>
      </c>
      <c r="K39" s="17">
        <f t="shared" si="16"/>
        <v>0</v>
      </c>
      <c r="L39" s="21"/>
      <c r="M39" s="19">
        <f t="shared" si="5"/>
        <v>6.2</v>
      </c>
      <c r="N39" s="20" t="str">
        <f t="shared" si="6"/>
        <v>DOWN</v>
      </c>
    </row>
    <row r="40" spans="1:14" x14ac:dyDescent="0.25">
      <c r="A40" s="16" t="s">
        <v>36</v>
      </c>
      <c r="B40" s="16" t="s">
        <v>9</v>
      </c>
      <c r="C40" s="17">
        <f t="shared" si="12"/>
        <v>2.9618659755646058E-3</v>
      </c>
      <c r="D40" s="18">
        <v>8</v>
      </c>
      <c r="E40" s="17">
        <f t="shared" si="13"/>
        <v>3.4328870580157913E-3</v>
      </c>
      <c r="F40" s="18">
        <v>10</v>
      </c>
      <c r="G40" s="17">
        <f t="shared" si="14"/>
        <v>0</v>
      </c>
      <c r="H40" s="21"/>
      <c r="I40" s="17">
        <f t="shared" si="15"/>
        <v>2.4549918166939444E-3</v>
      </c>
      <c r="J40" s="18">
        <v>6</v>
      </c>
      <c r="K40" s="17">
        <f t="shared" si="16"/>
        <v>7.6791808873720134E-3</v>
      </c>
      <c r="L40" s="18">
        <v>18</v>
      </c>
      <c r="M40" s="19">
        <f t="shared" si="5"/>
        <v>8.4</v>
      </c>
      <c r="N40" s="20" t="str">
        <f t="shared" si="6"/>
        <v>UP</v>
      </c>
    </row>
    <row r="41" spans="1:14" x14ac:dyDescent="0.25">
      <c r="A41" s="16" t="s">
        <v>50</v>
      </c>
      <c r="B41" s="16" t="s">
        <v>9</v>
      </c>
      <c r="C41" s="17">
        <f t="shared" si="12"/>
        <v>4.813032210292484E-3</v>
      </c>
      <c r="D41" s="18">
        <v>13</v>
      </c>
      <c r="E41" s="17">
        <f t="shared" si="13"/>
        <v>4.4627531754205287E-3</v>
      </c>
      <c r="F41" s="18">
        <v>13</v>
      </c>
      <c r="G41" s="17">
        <f t="shared" si="14"/>
        <v>4.3731778425655978E-3</v>
      </c>
      <c r="H41" s="18">
        <v>12</v>
      </c>
      <c r="I41" s="17">
        <f t="shared" si="15"/>
        <v>5.7283142389525366E-3</v>
      </c>
      <c r="J41" s="18">
        <v>14</v>
      </c>
      <c r="K41" s="17">
        <f t="shared" si="16"/>
        <v>3.4129692832764505E-3</v>
      </c>
      <c r="L41" s="18">
        <v>8</v>
      </c>
      <c r="M41" s="19">
        <f t="shared" si="5"/>
        <v>12</v>
      </c>
      <c r="N41" s="20" t="str">
        <f t="shared" si="6"/>
        <v>DOWN</v>
      </c>
    </row>
    <row r="42" spans="1:14" s="15" customFormat="1" x14ac:dyDescent="0.25">
      <c r="A42" s="10" t="s">
        <v>57</v>
      </c>
      <c r="B42" s="10" t="s">
        <v>9</v>
      </c>
      <c r="C42" s="11">
        <f t="shared" si="12"/>
        <v>3.1469825990373936E-2</v>
      </c>
      <c r="D42" s="12">
        <v>85</v>
      </c>
      <c r="E42" s="11">
        <f t="shared" si="13"/>
        <v>2.6776519052523172E-2</v>
      </c>
      <c r="F42" s="12">
        <v>78</v>
      </c>
      <c r="G42" s="11">
        <f t="shared" si="14"/>
        <v>1.3119533527696793E-2</v>
      </c>
      <c r="H42" s="12">
        <v>36</v>
      </c>
      <c r="I42" s="11">
        <f t="shared" si="15"/>
        <v>1.104746317512275E-2</v>
      </c>
      <c r="J42" s="12">
        <v>27</v>
      </c>
      <c r="K42" s="11">
        <f t="shared" si="16"/>
        <v>2.773037542662116E-2</v>
      </c>
      <c r="L42" s="12">
        <v>65</v>
      </c>
      <c r="M42" s="13">
        <f t="shared" si="5"/>
        <v>58.2</v>
      </c>
      <c r="N42" s="14" t="str">
        <f t="shared" si="6"/>
        <v>UP</v>
      </c>
    </row>
    <row r="43" spans="1:14" x14ac:dyDescent="0.25">
      <c r="A43" s="16" t="s">
        <v>72</v>
      </c>
      <c r="B43" s="16" t="s">
        <v>62</v>
      </c>
      <c r="C43" s="17">
        <f t="shared" si="12"/>
        <v>2.9618659755646058E-3</v>
      </c>
      <c r="D43" s="18">
        <v>8</v>
      </c>
      <c r="E43" s="17">
        <f t="shared" si="13"/>
        <v>6.865774116031583E-4</v>
      </c>
      <c r="F43" s="18">
        <v>2</v>
      </c>
      <c r="G43" s="17">
        <f t="shared" si="14"/>
        <v>1.8221574344023323E-3</v>
      </c>
      <c r="H43" s="18">
        <v>5</v>
      </c>
      <c r="I43" s="17">
        <f t="shared" si="15"/>
        <v>8.1833060556464818E-3</v>
      </c>
      <c r="J43" s="18">
        <v>20</v>
      </c>
      <c r="K43" s="17">
        <f t="shared" si="16"/>
        <v>4.2662116040955633E-3</v>
      </c>
      <c r="L43" s="18">
        <v>10</v>
      </c>
      <c r="M43" s="19">
        <f t="shared" si="5"/>
        <v>9</v>
      </c>
      <c r="N43" s="20" t="str">
        <f t="shared" si="6"/>
        <v>UP</v>
      </c>
    </row>
    <row r="44" spans="1:14" x14ac:dyDescent="0.25">
      <c r="A44" s="16" t="s">
        <v>73</v>
      </c>
      <c r="B44" s="16" t="s">
        <v>64</v>
      </c>
      <c r="C44" s="17">
        <f t="shared" si="12"/>
        <v>0</v>
      </c>
      <c r="D44" s="21"/>
      <c r="E44" s="17">
        <f t="shared" si="13"/>
        <v>0</v>
      </c>
      <c r="F44" s="21"/>
      <c r="G44" s="17">
        <f t="shared" si="14"/>
        <v>3.6443148688046647E-4</v>
      </c>
      <c r="H44" s="18">
        <v>1</v>
      </c>
      <c r="I44" s="17">
        <f t="shared" si="15"/>
        <v>0</v>
      </c>
      <c r="J44" s="21"/>
      <c r="K44" s="17">
        <f t="shared" si="16"/>
        <v>0</v>
      </c>
      <c r="L44" s="21"/>
      <c r="M44" s="19">
        <f t="shared" si="5"/>
        <v>0.2</v>
      </c>
      <c r="N44" s="20" t="str">
        <f t="shared" si="6"/>
        <v>DOWN</v>
      </c>
    </row>
    <row r="45" spans="1:14" x14ac:dyDescent="0.25">
      <c r="A45" s="16" t="s">
        <v>74</v>
      </c>
      <c r="B45" s="23"/>
      <c r="C45" s="17">
        <f t="shared" si="12"/>
        <v>1</v>
      </c>
      <c r="D45" s="23">
        <f t="shared" ref="D45:L45" si="17">SUM(D3:D44)</f>
        <v>2701</v>
      </c>
      <c r="E45" s="17">
        <f t="shared" si="13"/>
        <v>1</v>
      </c>
      <c r="F45" s="23">
        <f t="shared" si="17"/>
        <v>2913</v>
      </c>
      <c r="G45" s="17">
        <f t="shared" si="14"/>
        <v>1</v>
      </c>
      <c r="H45" s="23">
        <f t="shared" si="17"/>
        <v>2744</v>
      </c>
      <c r="I45" s="17">
        <f t="shared" si="15"/>
        <v>1</v>
      </c>
      <c r="J45" s="23">
        <f t="shared" si="17"/>
        <v>2444</v>
      </c>
      <c r="K45" s="17">
        <f t="shared" si="16"/>
        <v>1</v>
      </c>
      <c r="L45" s="23">
        <f t="shared" si="17"/>
        <v>2344</v>
      </c>
      <c r="M45" s="19">
        <f t="shared" si="5"/>
        <v>2629.2</v>
      </c>
      <c r="N45" s="20" t="str">
        <f t="shared" si="6"/>
        <v>DOWN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/>
  </sheetViews>
  <sheetFormatPr defaultRowHeight="15" x14ac:dyDescent="0.25"/>
  <cols>
    <col min="1" max="1" width="40" customWidth="1"/>
  </cols>
  <sheetData>
    <row r="1" spans="1:7" x14ac:dyDescent="0.25">
      <c r="A1" s="49" t="s">
        <v>97</v>
      </c>
    </row>
    <row r="2" spans="1:7" x14ac:dyDescent="0.25">
      <c r="A2" s="42" t="s">
        <v>0</v>
      </c>
      <c r="B2" s="42" t="s">
        <v>1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</row>
    <row r="3" spans="1:7" x14ac:dyDescent="0.25">
      <c r="A3" s="43" t="s">
        <v>39</v>
      </c>
      <c r="B3" s="43" t="s">
        <v>40</v>
      </c>
      <c r="C3" s="44">
        <v>104</v>
      </c>
      <c r="D3" s="44">
        <v>114</v>
      </c>
      <c r="E3" s="44">
        <v>141</v>
      </c>
      <c r="F3" s="44">
        <v>134</v>
      </c>
      <c r="G3" s="44">
        <v>136</v>
      </c>
    </row>
    <row r="4" spans="1:7" x14ac:dyDescent="0.25">
      <c r="A4" s="43" t="s">
        <v>43</v>
      </c>
      <c r="B4" s="43" t="s">
        <v>40</v>
      </c>
      <c r="C4" s="44">
        <v>311</v>
      </c>
      <c r="D4" s="44">
        <v>380</v>
      </c>
      <c r="E4" s="44">
        <v>320</v>
      </c>
      <c r="F4" s="44">
        <v>269</v>
      </c>
      <c r="G4" s="44">
        <v>240</v>
      </c>
    </row>
    <row r="5" spans="1:7" x14ac:dyDescent="0.25">
      <c r="A5" s="43" t="s">
        <v>44</v>
      </c>
      <c r="B5" s="43" t="s">
        <v>40</v>
      </c>
      <c r="C5" s="44">
        <v>2</v>
      </c>
      <c r="D5" s="45"/>
      <c r="E5" s="45"/>
      <c r="F5" s="45"/>
      <c r="G5" s="45"/>
    </row>
    <row r="6" spans="1:7" x14ac:dyDescent="0.25">
      <c r="A6" s="43" t="s">
        <v>46</v>
      </c>
      <c r="B6" s="43" t="s">
        <v>40</v>
      </c>
      <c r="C6" s="44">
        <v>136</v>
      </c>
      <c r="D6" s="44">
        <v>140</v>
      </c>
      <c r="E6" s="44">
        <v>126</v>
      </c>
      <c r="F6" s="44">
        <v>109</v>
      </c>
      <c r="G6" s="44">
        <v>105</v>
      </c>
    </row>
    <row r="7" spans="1:7" x14ac:dyDescent="0.25">
      <c r="A7" s="43" t="s">
        <v>55</v>
      </c>
      <c r="B7" s="43" t="s">
        <v>40</v>
      </c>
      <c r="C7" s="44">
        <v>352</v>
      </c>
      <c r="D7" s="44">
        <v>475</v>
      </c>
      <c r="E7" s="44">
        <v>438</v>
      </c>
      <c r="F7" s="44">
        <v>354</v>
      </c>
      <c r="G7" s="44">
        <v>307</v>
      </c>
    </row>
    <row r="8" spans="1:7" x14ac:dyDescent="0.25">
      <c r="A8" s="43" t="s">
        <v>23</v>
      </c>
      <c r="B8" s="43" t="s">
        <v>24</v>
      </c>
      <c r="C8" s="44">
        <v>29</v>
      </c>
      <c r="D8" s="44">
        <v>37</v>
      </c>
      <c r="E8" s="44">
        <v>34</v>
      </c>
      <c r="F8" s="44">
        <v>23</v>
      </c>
      <c r="G8" s="44">
        <v>17</v>
      </c>
    </row>
    <row r="9" spans="1:7" x14ac:dyDescent="0.25">
      <c r="A9" s="43" t="s">
        <v>33</v>
      </c>
      <c r="B9" s="43" t="s">
        <v>24</v>
      </c>
      <c r="C9" s="44">
        <v>47</v>
      </c>
      <c r="D9" s="44">
        <v>83</v>
      </c>
      <c r="E9" s="44">
        <v>87</v>
      </c>
      <c r="F9" s="44">
        <v>79</v>
      </c>
      <c r="G9" s="44">
        <v>64</v>
      </c>
    </row>
    <row r="10" spans="1:7" x14ac:dyDescent="0.25">
      <c r="A10" s="43" t="s">
        <v>58</v>
      </c>
      <c r="B10" s="43" t="s">
        <v>24</v>
      </c>
      <c r="C10" s="44">
        <v>30</v>
      </c>
      <c r="D10" s="44">
        <v>58</v>
      </c>
      <c r="E10" s="45"/>
      <c r="F10" s="45"/>
      <c r="G10" s="45"/>
    </row>
    <row r="11" spans="1:7" x14ac:dyDescent="0.25">
      <c r="A11" s="43" t="s">
        <v>59</v>
      </c>
      <c r="B11" s="43" t="s">
        <v>24</v>
      </c>
      <c r="C11" s="45"/>
      <c r="D11" s="44">
        <v>2</v>
      </c>
      <c r="E11" s="44">
        <v>62</v>
      </c>
      <c r="F11" s="44">
        <v>49</v>
      </c>
      <c r="G11" s="44">
        <v>46</v>
      </c>
    </row>
    <row r="12" spans="1:7" x14ac:dyDescent="0.25">
      <c r="A12" s="43" t="s">
        <v>11</v>
      </c>
      <c r="B12" s="43" t="s">
        <v>12</v>
      </c>
      <c r="C12" s="45"/>
      <c r="D12" s="44">
        <v>17</v>
      </c>
      <c r="E12" s="44">
        <v>47</v>
      </c>
      <c r="F12" s="44">
        <v>46</v>
      </c>
      <c r="G12" s="44">
        <v>54</v>
      </c>
    </row>
    <row r="13" spans="1:7" x14ac:dyDescent="0.25">
      <c r="A13" s="43" t="s">
        <v>16</v>
      </c>
      <c r="B13" s="43" t="s">
        <v>12</v>
      </c>
      <c r="C13" s="44">
        <v>26</v>
      </c>
      <c r="D13" s="44">
        <v>33</v>
      </c>
      <c r="E13" s="44">
        <v>7</v>
      </c>
      <c r="F13" s="44">
        <v>4</v>
      </c>
      <c r="G13" s="44">
        <v>2</v>
      </c>
    </row>
    <row r="14" spans="1:7" x14ac:dyDescent="0.25">
      <c r="A14" s="43" t="s">
        <v>25</v>
      </c>
      <c r="B14" s="43" t="s">
        <v>12</v>
      </c>
      <c r="C14" s="44">
        <v>195</v>
      </c>
      <c r="D14" s="44">
        <v>273</v>
      </c>
      <c r="E14" s="44">
        <v>240</v>
      </c>
      <c r="F14" s="44">
        <v>219</v>
      </c>
      <c r="G14" s="44">
        <v>192</v>
      </c>
    </row>
    <row r="15" spans="1:7" x14ac:dyDescent="0.25">
      <c r="A15" s="43" t="s">
        <v>29</v>
      </c>
      <c r="B15" s="43" t="s">
        <v>12</v>
      </c>
      <c r="C15" s="44">
        <v>192</v>
      </c>
      <c r="D15" s="44">
        <v>198</v>
      </c>
      <c r="E15" s="44">
        <v>211</v>
      </c>
      <c r="F15" s="44">
        <v>159</v>
      </c>
      <c r="G15" s="44">
        <v>141</v>
      </c>
    </row>
    <row r="16" spans="1:7" x14ac:dyDescent="0.25">
      <c r="A16" s="43" t="s">
        <v>31</v>
      </c>
      <c r="B16" s="43" t="s">
        <v>12</v>
      </c>
      <c r="C16" s="44">
        <v>5</v>
      </c>
      <c r="D16" s="44">
        <v>1</v>
      </c>
      <c r="E16" s="45"/>
      <c r="F16" s="45"/>
      <c r="G16" s="45"/>
    </row>
    <row r="17" spans="1:7" x14ac:dyDescent="0.25">
      <c r="A17" s="43" t="s">
        <v>39</v>
      </c>
      <c r="B17" s="43" t="s">
        <v>12</v>
      </c>
      <c r="C17" s="45"/>
      <c r="D17" s="44">
        <v>1</v>
      </c>
      <c r="E17" s="45"/>
      <c r="F17" s="45"/>
      <c r="G17" s="45"/>
    </row>
    <row r="18" spans="1:7" x14ac:dyDescent="0.25">
      <c r="A18" s="43" t="s">
        <v>41</v>
      </c>
      <c r="B18" s="43" t="s">
        <v>12</v>
      </c>
      <c r="C18" s="44">
        <v>62</v>
      </c>
      <c r="D18" s="44">
        <v>69</v>
      </c>
      <c r="E18" s="44">
        <v>72</v>
      </c>
      <c r="F18" s="44">
        <v>56</v>
      </c>
      <c r="G18" s="44">
        <v>46</v>
      </c>
    </row>
    <row r="19" spans="1:7" x14ac:dyDescent="0.25">
      <c r="A19" s="43" t="s">
        <v>45</v>
      </c>
      <c r="B19" s="43" t="s">
        <v>12</v>
      </c>
      <c r="C19" s="44">
        <v>66</v>
      </c>
      <c r="D19" s="44">
        <v>56</v>
      </c>
      <c r="E19" s="44">
        <v>71</v>
      </c>
      <c r="F19" s="44">
        <v>51</v>
      </c>
      <c r="G19" s="44">
        <v>66</v>
      </c>
    </row>
    <row r="20" spans="1:7" x14ac:dyDescent="0.25">
      <c r="A20" s="43" t="s">
        <v>47</v>
      </c>
      <c r="B20" s="43" t="s">
        <v>12</v>
      </c>
      <c r="C20" s="44">
        <v>3</v>
      </c>
      <c r="D20" s="44">
        <v>22</v>
      </c>
      <c r="E20" s="44">
        <v>33</v>
      </c>
      <c r="F20" s="44">
        <v>24</v>
      </c>
      <c r="G20" s="44">
        <v>26</v>
      </c>
    </row>
    <row r="21" spans="1:7" x14ac:dyDescent="0.25">
      <c r="A21" s="43" t="s">
        <v>48</v>
      </c>
      <c r="B21" s="43" t="s">
        <v>12</v>
      </c>
      <c r="C21" s="45"/>
      <c r="D21" s="44">
        <v>1</v>
      </c>
      <c r="E21" s="45"/>
      <c r="F21" s="45"/>
      <c r="G21" s="45"/>
    </row>
    <row r="22" spans="1:7" x14ac:dyDescent="0.25">
      <c r="A22" s="43" t="s">
        <v>49</v>
      </c>
      <c r="B22" s="43" t="s">
        <v>12</v>
      </c>
      <c r="C22" s="45"/>
      <c r="D22" s="44">
        <v>2</v>
      </c>
      <c r="E22" s="44">
        <v>6</v>
      </c>
      <c r="F22" s="44">
        <v>19</v>
      </c>
      <c r="G22" s="44">
        <v>35</v>
      </c>
    </row>
    <row r="23" spans="1:7" x14ac:dyDescent="0.25">
      <c r="A23" s="43" t="s">
        <v>50</v>
      </c>
      <c r="B23" s="43" t="s">
        <v>12</v>
      </c>
      <c r="C23" s="44">
        <v>16</v>
      </c>
      <c r="D23" s="44">
        <v>21</v>
      </c>
      <c r="E23" s="44">
        <v>25</v>
      </c>
      <c r="F23" s="44">
        <v>26</v>
      </c>
      <c r="G23" s="44">
        <v>24</v>
      </c>
    </row>
    <row r="24" spans="1:7" x14ac:dyDescent="0.25">
      <c r="A24" s="43" t="s">
        <v>54</v>
      </c>
      <c r="B24" s="43" t="s">
        <v>12</v>
      </c>
      <c r="C24" s="44">
        <v>150</v>
      </c>
      <c r="D24" s="44">
        <v>41</v>
      </c>
      <c r="E24" s="44">
        <v>14</v>
      </c>
      <c r="F24" s="44">
        <v>6</v>
      </c>
      <c r="G24" s="44">
        <v>5</v>
      </c>
    </row>
    <row r="25" spans="1:7" x14ac:dyDescent="0.25">
      <c r="A25" s="43" t="s">
        <v>34</v>
      </c>
      <c r="B25" s="43" t="s">
        <v>35</v>
      </c>
      <c r="C25" s="44">
        <v>37</v>
      </c>
      <c r="D25" s="44">
        <v>51</v>
      </c>
      <c r="E25" s="44">
        <v>43</v>
      </c>
      <c r="F25" s="44">
        <v>37</v>
      </c>
      <c r="G25" s="44">
        <v>22</v>
      </c>
    </row>
    <row r="26" spans="1:7" x14ac:dyDescent="0.25">
      <c r="A26" s="43" t="s">
        <v>17</v>
      </c>
      <c r="B26" s="43" t="s">
        <v>18</v>
      </c>
      <c r="C26" s="44">
        <v>114</v>
      </c>
      <c r="D26" s="44">
        <v>135</v>
      </c>
      <c r="E26" s="44">
        <v>146</v>
      </c>
      <c r="F26" s="44">
        <v>174</v>
      </c>
      <c r="G26" s="44">
        <v>189</v>
      </c>
    </row>
    <row r="27" spans="1:7" x14ac:dyDescent="0.25">
      <c r="A27" s="43" t="s">
        <v>19</v>
      </c>
      <c r="B27" s="43" t="s">
        <v>18</v>
      </c>
      <c r="C27" s="45"/>
      <c r="D27" s="44">
        <v>33</v>
      </c>
      <c r="E27" s="44">
        <v>34</v>
      </c>
      <c r="F27" s="44">
        <v>33</v>
      </c>
      <c r="G27" s="44">
        <v>47</v>
      </c>
    </row>
    <row r="28" spans="1:7" x14ac:dyDescent="0.25">
      <c r="A28" s="43" t="s">
        <v>21</v>
      </c>
      <c r="B28" s="43" t="s">
        <v>18</v>
      </c>
      <c r="C28" s="44">
        <v>135</v>
      </c>
      <c r="D28" s="44">
        <v>230</v>
      </c>
      <c r="E28" s="44">
        <v>215</v>
      </c>
      <c r="F28" s="44">
        <v>210</v>
      </c>
      <c r="G28" s="44">
        <v>168</v>
      </c>
    </row>
    <row r="29" spans="1:7" x14ac:dyDescent="0.25">
      <c r="A29" s="43" t="s">
        <v>22</v>
      </c>
      <c r="B29" s="43" t="s">
        <v>18</v>
      </c>
      <c r="C29" s="44">
        <v>32</v>
      </c>
      <c r="D29" s="44">
        <v>10</v>
      </c>
      <c r="E29" s="44">
        <v>20</v>
      </c>
      <c r="F29" s="44">
        <v>12</v>
      </c>
      <c r="G29" s="44">
        <v>4</v>
      </c>
    </row>
    <row r="30" spans="1:7" x14ac:dyDescent="0.25">
      <c r="A30" s="43" t="s">
        <v>26</v>
      </c>
      <c r="B30" s="43" t="s">
        <v>18</v>
      </c>
      <c r="C30" s="44">
        <v>10</v>
      </c>
      <c r="D30" s="44">
        <v>21</v>
      </c>
      <c r="E30" s="44">
        <v>31</v>
      </c>
      <c r="F30" s="44">
        <v>23</v>
      </c>
      <c r="G30" s="44">
        <v>27</v>
      </c>
    </row>
    <row r="31" spans="1:7" x14ac:dyDescent="0.25">
      <c r="A31" s="43" t="s">
        <v>27</v>
      </c>
      <c r="B31" s="43" t="s">
        <v>18</v>
      </c>
      <c r="C31" s="44">
        <v>20</v>
      </c>
      <c r="D31" s="44">
        <v>16</v>
      </c>
      <c r="E31" s="44">
        <v>15</v>
      </c>
      <c r="F31" s="44">
        <v>22</v>
      </c>
      <c r="G31" s="44">
        <v>26</v>
      </c>
    </row>
    <row r="32" spans="1:7" x14ac:dyDescent="0.25">
      <c r="A32" s="43" t="s">
        <v>28</v>
      </c>
      <c r="B32" s="43" t="s">
        <v>18</v>
      </c>
      <c r="C32" s="44">
        <v>11</v>
      </c>
      <c r="D32" s="44">
        <v>10</v>
      </c>
      <c r="E32" s="44">
        <v>17</v>
      </c>
      <c r="F32" s="44">
        <v>16</v>
      </c>
      <c r="G32" s="44">
        <v>20</v>
      </c>
    </row>
    <row r="33" spans="1:7" x14ac:dyDescent="0.25">
      <c r="A33" s="43" t="s">
        <v>30</v>
      </c>
      <c r="B33" s="43" t="s">
        <v>18</v>
      </c>
      <c r="C33" s="44">
        <v>24</v>
      </c>
      <c r="D33" s="44">
        <v>29</v>
      </c>
      <c r="E33" s="44">
        <v>20</v>
      </c>
      <c r="F33" s="44">
        <v>29</v>
      </c>
      <c r="G33" s="44">
        <v>43</v>
      </c>
    </row>
    <row r="34" spans="1:7" x14ac:dyDescent="0.25">
      <c r="A34" s="43" t="s">
        <v>32</v>
      </c>
      <c r="B34" s="43" t="s">
        <v>18</v>
      </c>
      <c r="C34" s="44">
        <v>84</v>
      </c>
      <c r="D34" s="44">
        <v>107</v>
      </c>
      <c r="E34" s="44">
        <v>77</v>
      </c>
      <c r="F34" s="44">
        <v>63</v>
      </c>
      <c r="G34" s="44">
        <v>51</v>
      </c>
    </row>
    <row r="35" spans="1:7" x14ac:dyDescent="0.25">
      <c r="A35" s="43" t="s">
        <v>37</v>
      </c>
      <c r="B35" s="43" t="s">
        <v>18</v>
      </c>
      <c r="C35" s="44">
        <v>255</v>
      </c>
      <c r="D35" s="44">
        <v>3</v>
      </c>
      <c r="E35" s="45"/>
      <c r="F35" s="45"/>
      <c r="G35" s="45"/>
    </row>
    <row r="36" spans="1:7" x14ac:dyDescent="0.25">
      <c r="A36" s="43" t="s">
        <v>38</v>
      </c>
      <c r="B36" s="43" t="s">
        <v>18</v>
      </c>
      <c r="C36" s="44">
        <v>1</v>
      </c>
      <c r="D36" s="44">
        <v>11</v>
      </c>
      <c r="E36" s="44">
        <v>17</v>
      </c>
      <c r="F36" s="44">
        <v>1</v>
      </c>
      <c r="G36" s="44">
        <v>6</v>
      </c>
    </row>
    <row r="37" spans="1:7" x14ac:dyDescent="0.25">
      <c r="A37" s="43" t="s">
        <v>42</v>
      </c>
      <c r="B37" s="43" t="s">
        <v>18</v>
      </c>
      <c r="C37" s="44">
        <v>12</v>
      </c>
      <c r="D37" s="44">
        <v>9</v>
      </c>
      <c r="E37" s="44">
        <v>1</v>
      </c>
      <c r="F37" s="45"/>
      <c r="G37" s="45"/>
    </row>
    <row r="38" spans="1:7" x14ac:dyDescent="0.25">
      <c r="A38" s="43" t="s">
        <v>48</v>
      </c>
      <c r="B38" s="43" t="s">
        <v>18</v>
      </c>
      <c r="C38" s="45"/>
      <c r="D38" s="45"/>
      <c r="E38" s="44">
        <v>2</v>
      </c>
      <c r="F38" s="44">
        <v>2</v>
      </c>
      <c r="G38" s="44">
        <v>33</v>
      </c>
    </row>
    <row r="39" spans="1:7" x14ac:dyDescent="0.25">
      <c r="A39" s="43" t="s">
        <v>50</v>
      </c>
      <c r="B39" s="43" t="s">
        <v>18</v>
      </c>
      <c r="C39" s="44">
        <v>32</v>
      </c>
      <c r="D39" s="44">
        <v>1</v>
      </c>
      <c r="E39" s="44">
        <v>2</v>
      </c>
      <c r="F39" s="44">
        <v>2</v>
      </c>
      <c r="G39" s="45"/>
    </row>
    <row r="40" spans="1:7" x14ac:dyDescent="0.25">
      <c r="A40" s="43" t="s">
        <v>51</v>
      </c>
      <c r="B40" s="43" t="s">
        <v>18</v>
      </c>
      <c r="C40" s="44">
        <v>21</v>
      </c>
      <c r="D40" s="44">
        <v>12</v>
      </c>
      <c r="E40" s="44">
        <v>24</v>
      </c>
      <c r="F40" s="44">
        <v>22</v>
      </c>
      <c r="G40" s="44">
        <v>17</v>
      </c>
    </row>
    <row r="41" spans="1:7" x14ac:dyDescent="0.25">
      <c r="A41" s="43" t="s">
        <v>52</v>
      </c>
      <c r="B41" s="43" t="s">
        <v>18</v>
      </c>
      <c r="C41" s="44">
        <v>43</v>
      </c>
      <c r="D41" s="44">
        <v>66</v>
      </c>
      <c r="E41" s="44">
        <v>67</v>
      </c>
      <c r="F41" s="44">
        <v>73</v>
      </c>
      <c r="G41" s="44">
        <v>64</v>
      </c>
    </row>
    <row r="42" spans="1:7" x14ac:dyDescent="0.25">
      <c r="A42" s="43" t="s">
        <v>53</v>
      </c>
      <c r="B42" s="43" t="s">
        <v>18</v>
      </c>
      <c r="C42" s="45"/>
      <c r="D42" s="44">
        <v>1</v>
      </c>
      <c r="E42" s="45"/>
      <c r="F42" s="45"/>
      <c r="G42" s="45"/>
    </row>
    <row r="43" spans="1:7" x14ac:dyDescent="0.25">
      <c r="A43" s="43" t="s">
        <v>57</v>
      </c>
      <c r="B43" s="43" t="s">
        <v>18</v>
      </c>
      <c r="C43" s="45"/>
      <c r="D43" s="45"/>
      <c r="E43" s="44">
        <v>1</v>
      </c>
      <c r="F43" s="45"/>
      <c r="G43" s="45"/>
    </row>
    <row r="44" spans="1:7" x14ac:dyDescent="0.25">
      <c r="A44" s="43" t="s">
        <v>60</v>
      </c>
      <c r="B44" s="43" t="s">
        <v>18</v>
      </c>
      <c r="C44" s="44">
        <v>20</v>
      </c>
      <c r="D44" s="44">
        <v>35</v>
      </c>
      <c r="E44" s="44">
        <v>25</v>
      </c>
      <c r="F44" s="44">
        <v>16</v>
      </c>
      <c r="G44" s="44">
        <v>20</v>
      </c>
    </row>
    <row r="45" spans="1:7" x14ac:dyDescent="0.25">
      <c r="A45" s="43" t="s">
        <v>8</v>
      </c>
      <c r="B45" s="43" t="s">
        <v>9</v>
      </c>
      <c r="C45" s="44">
        <v>10</v>
      </c>
      <c r="D45" s="44">
        <v>6</v>
      </c>
      <c r="E45" s="45"/>
      <c r="F45" s="44">
        <v>15</v>
      </c>
      <c r="G45" s="45"/>
    </row>
    <row r="46" spans="1:7" x14ac:dyDescent="0.25">
      <c r="A46" s="43" t="s">
        <v>36</v>
      </c>
      <c r="B46" s="43" t="s">
        <v>9</v>
      </c>
      <c r="C46" s="44">
        <v>8</v>
      </c>
      <c r="D46" s="44">
        <v>10</v>
      </c>
      <c r="E46" s="45"/>
      <c r="F46" s="44">
        <v>6</v>
      </c>
      <c r="G46" s="44">
        <v>18</v>
      </c>
    </row>
    <row r="47" spans="1:7" x14ac:dyDescent="0.25">
      <c r="A47" s="43" t="s">
        <v>50</v>
      </c>
      <c r="B47" s="43" t="s">
        <v>9</v>
      </c>
      <c r="C47" s="44">
        <v>13</v>
      </c>
      <c r="D47" s="44">
        <v>13</v>
      </c>
      <c r="E47" s="44">
        <v>12</v>
      </c>
      <c r="F47" s="44">
        <v>14</v>
      </c>
      <c r="G47" s="44">
        <v>8</v>
      </c>
    </row>
    <row r="48" spans="1:7" x14ac:dyDescent="0.25">
      <c r="A48" s="43" t="s">
        <v>57</v>
      </c>
      <c r="B48" s="43" t="s">
        <v>9</v>
      </c>
      <c r="C48" s="44">
        <v>85</v>
      </c>
      <c r="D48" s="44">
        <v>78</v>
      </c>
      <c r="E48" s="44">
        <v>35</v>
      </c>
      <c r="F48" s="44">
        <v>27</v>
      </c>
      <c r="G48" s="44">
        <v>65</v>
      </c>
    </row>
    <row r="49" spans="1:7" x14ac:dyDescent="0.25">
      <c r="A49" s="43" t="s">
        <v>61</v>
      </c>
      <c r="B49" s="43" t="s">
        <v>62</v>
      </c>
      <c r="C49" s="44">
        <v>8</v>
      </c>
      <c r="D49" s="44">
        <v>2</v>
      </c>
      <c r="E49" s="44">
        <v>5</v>
      </c>
      <c r="F49" s="44">
        <v>20</v>
      </c>
      <c r="G49" s="44">
        <v>10</v>
      </c>
    </row>
    <row r="50" spans="1:7" x14ac:dyDescent="0.25">
      <c r="A50" s="43" t="s">
        <v>63</v>
      </c>
      <c r="B50" s="43" t="s">
        <v>64</v>
      </c>
      <c r="C50" s="45"/>
      <c r="D50" s="45"/>
      <c r="E50" s="44">
        <v>1</v>
      </c>
      <c r="F50" s="45"/>
      <c r="G50" s="45"/>
    </row>
  </sheetData>
  <sortState ref="A2:H49">
    <sortCondition ref="B2:B49"/>
    <sortCondition ref="A2:A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/>
  </sheetViews>
  <sheetFormatPr defaultRowHeight="15" x14ac:dyDescent="0.25"/>
  <cols>
    <col min="1" max="1" width="35" customWidth="1"/>
    <col min="3" max="3" width="18.140625" bestFit="1" customWidth="1"/>
  </cols>
  <sheetData>
    <row r="1" spans="1:8" x14ac:dyDescent="0.25">
      <c r="A1" s="49" t="s">
        <v>98</v>
      </c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 t="s">
        <v>39</v>
      </c>
      <c r="B3" s="2" t="s">
        <v>40</v>
      </c>
      <c r="C3" s="2" t="s">
        <v>20</v>
      </c>
      <c r="D3" s="4"/>
      <c r="E3" s="3">
        <v>1</v>
      </c>
      <c r="F3" s="4"/>
      <c r="G3" s="3">
        <v>1</v>
      </c>
      <c r="H3" s="3">
        <v>2</v>
      </c>
    </row>
    <row r="4" spans="1:8" x14ac:dyDescent="0.25">
      <c r="A4" s="2" t="s">
        <v>39</v>
      </c>
      <c r="B4" s="2" t="s">
        <v>40</v>
      </c>
      <c r="C4" s="2" t="s">
        <v>13</v>
      </c>
      <c r="D4" s="3">
        <v>1</v>
      </c>
      <c r="E4" s="3">
        <v>3</v>
      </c>
      <c r="F4" s="3">
        <v>7</v>
      </c>
      <c r="G4" s="3">
        <v>7</v>
      </c>
      <c r="H4" s="3">
        <v>6</v>
      </c>
    </row>
    <row r="5" spans="1:8" x14ac:dyDescent="0.25">
      <c r="A5" s="2" t="s">
        <v>39</v>
      </c>
      <c r="B5" s="2" t="s">
        <v>40</v>
      </c>
      <c r="C5" s="2" t="s">
        <v>10</v>
      </c>
      <c r="D5" s="3">
        <v>86</v>
      </c>
      <c r="E5" s="3">
        <v>88</v>
      </c>
      <c r="F5" s="3">
        <v>106</v>
      </c>
      <c r="G5" s="3">
        <v>105</v>
      </c>
      <c r="H5" s="3">
        <v>103</v>
      </c>
    </row>
    <row r="6" spans="1:8" x14ac:dyDescent="0.25">
      <c r="A6" s="2" t="s">
        <v>39</v>
      </c>
      <c r="B6" s="2" t="s">
        <v>40</v>
      </c>
      <c r="C6" s="2" t="s">
        <v>14</v>
      </c>
      <c r="D6" s="3">
        <v>13</v>
      </c>
      <c r="E6" s="3">
        <v>13</v>
      </c>
      <c r="F6" s="3">
        <v>14</v>
      </c>
      <c r="G6" s="3">
        <v>11</v>
      </c>
      <c r="H6" s="3">
        <v>11</v>
      </c>
    </row>
    <row r="7" spans="1:8" x14ac:dyDescent="0.25">
      <c r="A7" s="2" t="s">
        <v>39</v>
      </c>
      <c r="B7" s="2" t="s">
        <v>40</v>
      </c>
      <c r="C7" s="2" t="s">
        <v>15</v>
      </c>
      <c r="D7" s="3">
        <v>4</v>
      </c>
      <c r="E7" s="3">
        <v>9</v>
      </c>
      <c r="F7" s="3">
        <v>14</v>
      </c>
      <c r="G7" s="3">
        <v>10</v>
      </c>
      <c r="H7" s="3">
        <v>14</v>
      </c>
    </row>
    <row r="8" spans="1:8" x14ac:dyDescent="0.25">
      <c r="A8" s="2" t="s">
        <v>43</v>
      </c>
      <c r="B8" s="2" t="s">
        <v>40</v>
      </c>
      <c r="C8" s="2" t="s">
        <v>20</v>
      </c>
      <c r="D8" s="4"/>
      <c r="E8" s="4"/>
      <c r="F8" s="4"/>
      <c r="G8" s="3">
        <v>1</v>
      </c>
      <c r="H8" s="3">
        <v>5</v>
      </c>
    </row>
    <row r="9" spans="1:8" x14ac:dyDescent="0.25">
      <c r="A9" s="2" t="s">
        <v>43</v>
      </c>
      <c r="B9" s="2" t="s">
        <v>40</v>
      </c>
      <c r="C9" s="2" t="s">
        <v>13</v>
      </c>
      <c r="D9" s="3">
        <v>24</v>
      </c>
      <c r="E9" s="3">
        <v>74</v>
      </c>
      <c r="F9" s="3">
        <v>55</v>
      </c>
      <c r="G9" s="3">
        <v>41</v>
      </c>
      <c r="H9" s="3">
        <v>22</v>
      </c>
    </row>
    <row r="10" spans="1:8" x14ac:dyDescent="0.25">
      <c r="A10" s="2" t="s">
        <v>43</v>
      </c>
      <c r="B10" s="2" t="s">
        <v>40</v>
      </c>
      <c r="C10" s="2" t="s">
        <v>10</v>
      </c>
      <c r="D10" s="3">
        <v>190</v>
      </c>
      <c r="E10" s="3">
        <v>191</v>
      </c>
      <c r="F10" s="3">
        <v>190</v>
      </c>
      <c r="G10" s="3">
        <v>170</v>
      </c>
      <c r="H10" s="3">
        <v>152</v>
      </c>
    </row>
    <row r="11" spans="1:8" x14ac:dyDescent="0.25">
      <c r="A11" s="2" t="s">
        <v>43</v>
      </c>
      <c r="B11" s="2" t="s">
        <v>40</v>
      </c>
      <c r="C11" s="2" t="s">
        <v>14</v>
      </c>
      <c r="D11" s="3">
        <v>72</v>
      </c>
      <c r="E11" s="3">
        <v>72</v>
      </c>
      <c r="F11" s="3">
        <v>43</v>
      </c>
      <c r="G11" s="3">
        <v>35</v>
      </c>
      <c r="H11" s="3">
        <v>44</v>
      </c>
    </row>
    <row r="12" spans="1:8" x14ac:dyDescent="0.25">
      <c r="A12" s="2" t="s">
        <v>43</v>
      </c>
      <c r="B12" s="2" t="s">
        <v>40</v>
      </c>
      <c r="C12" s="2" t="s">
        <v>15</v>
      </c>
      <c r="D12" s="3">
        <v>25</v>
      </c>
      <c r="E12" s="3">
        <v>43</v>
      </c>
      <c r="F12" s="3">
        <v>32</v>
      </c>
      <c r="G12" s="3">
        <v>22</v>
      </c>
      <c r="H12" s="3">
        <v>17</v>
      </c>
    </row>
    <row r="13" spans="1:8" x14ac:dyDescent="0.25">
      <c r="A13" s="2" t="s">
        <v>44</v>
      </c>
      <c r="B13" s="2" t="s">
        <v>40</v>
      </c>
      <c r="C13" s="2" t="s">
        <v>10</v>
      </c>
      <c r="D13" s="3">
        <v>2</v>
      </c>
      <c r="E13" s="4"/>
      <c r="F13" s="4"/>
      <c r="G13" s="4"/>
      <c r="H13" s="4"/>
    </row>
    <row r="14" spans="1:8" x14ac:dyDescent="0.25">
      <c r="A14" s="2" t="s">
        <v>46</v>
      </c>
      <c r="B14" s="2" t="s">
        <v>40</v>
      </c>
      <c r="C14" s="2" t="s">
        <v>20</v>
      </c>
      <c r="D14" s="4"/>
      <c r="E14" s="4"/>
      <c r="F14" s="4"/>
      <c r="G14" s="3">
        <v>1</v>
      </c>
      <c r="H14" s="3">
        <v>1</v>
      </c>
    </row>
    <row r="15" spans="1:8" x14ac:dyDescent="0.25">
      <c r="A15" s="2" t="s">
        <v>46</v>
      </c>
      <c r="B15" s="2" t="s">
        <v>40</v>
      </c>
      <c r="C15" s="2" t="s">
        <v>13</v>
      </c>
      <c r="D15" s="3">
        <v>3</v>
      </c>
      <c r="E15" s="3">
        <v>1</v>
      </c>
      <c r="F15" s="3">
        <v>5</v>
      </c>
      <c r="G15" s="3">
        <v>3</v>
      </c>
      <c r="H15" s="3">
        <v>2</v>
      </c>
    </row>
    <row r="16" spans="1:8" x14ac:dyDescent="0.25">
      <c r="A16" s="2" t="s">
        <v>46</v>
      </c>
      <c r="B16" s="2" t="s">
        <v>40</v>
      </c>
      <c r="C16" s="2" t="s">
        <v>10</v>
      </c>
      <c r="D16" s="3">
        <v>118</v>
      </c>
      <c r="E16" s="3">
        <v>107</v>
      </c>
      <c r="F16" s="3">
        <v>98</v>
      </c>
      <c r="G16" s="3">
        <v>91</v>
      </c>
      <c r="H16" s="3">
        <v>82</v>
      </c>
    </row>
    <row r="17" spans="1:8" x14ac:dyDescent="0.25">
      <c r="A17" s="2" t="s">
        <v>46</v>
      </c>
      <c r="B17" s="2" t="s">
        <v>40</v>
      </c>
      <c r="C17" s="2" t="s">
        <v>14</v>
      </c>
      <c r="D17" s="3">
        <v>14</v>
      </c>
      <c r="E17" s="3">
        <v>31</v>
      </c>
      <c r="F17" s="3">
        <v>20</v>
      </c>
      <c r="G17" s="3">
        <v>12</v>
      </c>
      <c r="H17" s="3">
        <v>16</v>
      </c>
    </row>
    <row r="18" spans="1:8" x14ac:dyDescent="0.25">
      <c r="A18" s="2" t="s">
        <v>46</v>
      </c>
      <c r="B18" s="2" t="s">
        <v>40</v>
      </c>
      <c r="C18" s="2" t="s">
        <v>15</v>
      </c>
      <c r="D18" s="3">
        <v>1</v>
      </c>
      <c r="E18" s="3">
        <v>1</v>
      </c>
      <c r="F18" s="3">
        <v>3</v>
      </c>
      <c r="G18" s="3">
        <v>2</v>
      </c>
      <c r="H18" s="3">
        <v>4</v>
      </c>
    </row>
    <row r="19" spans="1:8" x14ac:dyDescent="0.25">
      <c r="A19" s="2" t="s">
        <v>55</v>
      </c>
      <c r="B19" s="2" t="s">
        <v>40</v>
      </c>
      <c r="C19" s="2" t="s">
        <v>20</v>
      </c>
      <c r="D19" s="3">
        <v>143</v>
      </c>
      <c r="E19" s="3">
        <v>234</v>
      </c>
      <c r="F19" s="3">
        <v>212</v>
      </c>
      <c r="G19" s="3">
        <v>163</v>
      </c>
      <c r="H19" s="3">
        <v>111</v>
      </c>
    </row>
    <row r="20" spans="1:8" x14ac:dyDescent="0.25">
      <c r="A20" s="2" t="s">
        <v>55</v>
      </c>
      <c r="B20" s="2" t="s">
        <v>40</v>
      </c>
      <c r="C20" s="2" t="s">
        <v>13</v>
      </c>
      <c r="D20" s="3">
        <v>37</v>
      </c>
      <c r="E20" s="3">
        <v>37</v>
      </c>
      <c r="F20" s="3">
        <v>31</v>
      </c>
      <c r="G20" s="3">
        <v>35</v>
      </c>
      <c r="H20" s="3">
        <v>41</v>
      </c>
    </row>
    <row r="21" spans="1:8" x14ac:dyDescent="0.25">
      <c r="A21" s="2" t="s">
        <v>55</v>
      </c>
      <c r="B21" s="2" t="s">
        <v>40</v>
      </c>
      <c r="C21" s="2" t="s">
        <v>10</v>
      </c>
      <c r="D21" s="3">
        <v>112</v>
      </c>
      <c r="E21" s="3">
        <v>131</v>
      </c>
      <c r="F21" s="3">
        <v>137</v>
      </c>
      <c r="G21" s="3">
        <v>118</v>
      </c>
      <c r="H21" s="3">
        <v>114</v>
      </c>
    </row>
    <row r="22" spans="1:8" x14ac:dyDescent="0.25">
      <c r="A22" s="2" t="s">
        <v>55</v>
      </c>
      <c r="B22" s="2" t="s">
        <v>40</v>
      </c>
      <c r="C22" s="2" t="s">
        <v>14</v>
      </c>
      <c r="D22" s="3">
        <v>35</v>
      </c>
      <c r="E22" s="3">
        <v>40</v>
      </c>
      <c r="F22" s="3">
        <v>21</v>
      </c>
      <c r="G22" s="3">
        <v>8</v>
      </c>
      <c r="H22" s="3">
        <v>9</v>
      </c>
    </row>
    <row r="23" spans="1:8" x14ac:dyDescent="0.25">
      <c r="A23" s="2" t="s">
        <v>55</v>
      </c>
      <c r="B23" s="2" t="s">
        <v>56</v>
      </c>
      <c r="C23" s="2" t="s">
        <v>15</v>
      </c>
      <c r="D23" s="3">
        <v>25</v>
      </c>
      <c r="E23" s="3">
        <v>33</v>
      </c>
      <c r="F23" s="3">
        <v>37</v>
      </c>
      <c r="G23" s="3">
        <v>30</v>
      </c>
      <c r="H23" s="3">
        <v>32</v>
      </c>
    </row>
    <row r="24" spans="1:8" x14ac:dyDescent="0.25">
      <c r="A24" s="2" t="s">
        <v>23</v>
      </c>
      <c r="B24" s="2" t="s">
        <v>24</v>
      </c>
      <c r="C24" s="2" t="s">
        <v>10</v>
      </c>
      <c r="D24" s="4"/>
      <c r="E24" s="4"/>
      <c r="F24" s="4"/>
      <c r="G24" s="4"/>
      <c r="H24" s="3">
        <v>1</v>
      </c>
    </row>
    <row r="25" spans="1:8" x14ac:dyDescent="0.25">
      <c r="A25" s="2" t="s">
        <v>23</v>
      </c>
      <c r="B25" s="2" t="s">
        <v>24</v>
      </c>
      <c r="C25" s="2" t="s">
        <v>14</v>
      </c>
      <c r="D25" s="3">
        <v>29</v>
      </c>
      <c r="E25" s="3">
        <v>37</v>
      </c>
      <c r="F25" s="3">
        <v>34</v>
      </c>
      <c r="G25" s="3">
        <v>23</v>
      </c>
      <c r="H25" s="3">
        <v>16</v>
      </c>
    </row>
    <row r="26" spans="1:8" x14ac:dyDescent="0.25">
      <c r="A26" s="2" t="s">
        <v>33</v>
      </c>
      <c r="B26" s="2" t="s">
        <v>24</v>
      </c>
      <c r="C26" s="2" t="s">
        <v>13</v>
      </c>
      <c r="D26" s="3">
        <v>22</v>
      </c>
      <c r="E26" s="3">
        <v>21</v>
      </c>
      <c r="F26" s="3">
        <v>27</v>
      </c>
      <c r="G26" s="3">
        <v>28</v>
      </c>
      <c r="H26" s="3">
        <v>20</v>
      </c>
    </row>
    <row r="27" spans="1:8" x14ac:dyDescent="0.25">
      <c r="A27" s="2" t="s">
        <v>33</v>
      </c>
      <c r="B27" s="2" t="s">
        <v>24</v>
      </c>
      <c r="C27" s="2" t="s">
        <v>10</v>
      </c>
      <c r="D27" s="3">
        <v>2</v>
      </c>
      <c r="E27" s="4"/>
      <c r="F27" s="4"/>
      <c r="G27" s="3">
        <v>1</v>
      </c>
      <c r="H27" s="4"/>
    </row>
    <row r="28" spans="1:8" x14ac:dyDescent="0.25">
      <c r="A28" s="2" t="s">
        <v>33</v>
      </c>
      <c r="B28" s="2" t="s">
        <v>24</v>
      </c>
      <c r="C28" s="2" t="s">
        <v>14</v>
      </c>
      <c r="D28" s="3">
        <v>23</v>
      </c>
      <c r="E28" s="3">
        <v>62</v>
      </c>
      <c r="F28" s="3">
        <v>60</v>
      </c>
      <c r="G28" s="3">
        <v>50</v>
      </c>
      <c r="H28" s="3">
        <v>44</v>
      </c>
    </row>
    <row r="29" spans="1:8" x14ac:dyDescent="0.25">
      <c r="A29" s="2" t="s">
        <v>58</v>
      </c>
      <c r="B29" s="2" t="s">
        <v>24</v>
      </c>
      <c r="C29" s="2" t="s">
        <v>13</v>
      </c>
      <c r="D29" s="3">
        <v>2</v>
      </c>
      <c r="E29" s="3">
        <v>1</v>
      </c>
      <c r="F29" s="4"/>
      <c r="G29" s="4"/>
      <c r="H29" s="4"/>
    </row>
    <row r="30" spans="1:8" x14ac:dyDescent="0.25">
      <c r="A30" s="2" t="s">
        <v>58</v>
      </c>
      <c r="B30" s="2" t="s">
        <v>24</v>
      </c>
      <c r="C30" s="2" t="s">
        <v>10</v>
      </c>
      <c r="D30" s="4"/>
      <c r="E30" s="3">
        <v>1</v>
      </c>
      <c r="F30" s="4"/>
      <c r="G30" s="4"/>
      <c r="H30" s="4"/>
    </row>
    <row r="31" spans="1:8" x14ac:dyDescent="0.25">
      <c r="A31" s="2" t="s">
        <v>58</v>
      </c>
      <c r="B31" s="2" t="s">
        <v>24</v>
      </c>
      <c r="C31" s="2" t="s">
        <v>14</v>
      </c>
      <c r="D31" s="3">
        <v>28</v>
      </c>
      <c r="E31" s="3">
        <v>56</v>
      </c>
      <c r="F31" s="4"/>
      <c r="G31" s="4"/>
      <c r="H31" s="4"/>
    </row>
    <row r="32" spans="1:8" x14ac:dyDescent="0.25">
      <c r="A32" s="2" t="s">
        <v>59</v>
      </c>
      <c r="B32" s="2" t="s">
        <v>24</v>
      </c>
      <c r="C32" s="2" t="s">
        <v>20</v>
      </c>
      <c r="D32" s="4"/>
      <c r="E32" s="4"/>
      <c r="F32" s="4"/>
      <c r="G32" s="4"/>
      <c r="H32" s="3">
        <v>1</v>
      </c>
    </row>
    <row r="33" spans="1:8" x14ac:dyDescent="0.25">
      <c r="A33" s="2" t="s">
        <v>59</v>
      </c>
      <c r="B33" s="2" t="s">
        <v>24</v>
      </c>
      <c r="C33" s="2" t="s">
        <v>13</v>
      </c>
      <c r="D33" s="4"/>
      <c r="E33" s="3">
        <v>1</v>
      </c>
      <c r="F33" s="4"/>
      <c r="G33" s="4"/>
      <c r="H33" s="4"/>
    </row>
    <row r="34" spans="1:8" x14ac:dyDescent="0.25">
      <c r="A34" s="2" t="s">
        <v>59</v>
      </c>
      <c r="B34" s="2" t="s">
        <v>24</v>
      </c>
      <c r="C34" s="2" t="s">
        <v>14</v>
      </c>
      <c r="D34" s="4"/>
      <c r="E34" s="3">
        <v>1</v>
      </c>
      <c r="F34" s="3">
        <v>62</v>
      </c>
      <c r="G34" s="3">
        <v>49</v>
      </c>
      <c r="H34" s="3">
        <v>45</v>
      </c>
    </row>
    <row r="35" spans="1:8" x14ac:dyDescent="0.25">
      <c r="A35" s="2" t="s">
        <v>11</v>
      </c>
      <c r="B35" s="2" t="s">
        <v>12</v>
      </c>
      <c r="C35" s="2" t="s">
        <v>13</v>
      </c>
      <c r="D35" s="4"/>
      <c r="E35" s="4"/>
      <c r="F35" s="3">
        <v>1</v>
      </c>
      <c r="G35" s="3">
        <v>3</v>
      </c>
      <c r="H35" s="3">
        <v>1</v>
      </c>
    </row>
    <row r="36" spans="1:8" x14ac:dyDescent="0.25">
      <c r="A36" s="2" t="s">
        <v>11</v>
      </c>
      <c r="B36" s="2" t="s">
        <v>12</v>
      </c>
      <c r="C36" s="2" t="s">
        <v>10</v>
      </c>
      <c r="D36" s="4"/>
      <c r="E36" s="3">
        <v>9</v>
      </c>
      <c r="F36" s="3">
        <v>23</v>
      </c>
      <c r="G36" s="3">
        <v>33</v>
      </c>
      <c r="H36" s="3">
        <v>39</v>
      </c>
    </row>
    <row r="37" spans="1:8" x14ac:dyDescent="0.25">
      <c r="A37" s="2" t="s">
        <v>11</v>
      </c>
      <c r="B37" s="2" t="s">
        <v>12</v>
      </c>
      <c r="C37" s="2" t="s">
        <v>14</v>
      </c>
      <c r="D37" s="4"/>
      <c r="E37" s="3">
        <v>7</v>
      </c>
      <c r="F37" s="3">
        <v>21</v>
      </c>
      <c r="G37" s="3">
        <v>7</v>
      </c>
      <c r="H37" s="3">
        <v>10</v>
      </c>
    </row>
    <row r="38" spans="1:8" x14ac:dyDescent="0.25">
      <c r="A38" s="2" t="s">
        <v>11</v>
      </c>
      <c r="B38" s="2" t="s">
        <v>12</v>
      </c>
      <c r="C38" s="2" t="s">
        <v>15</v>
      </c>
      <c r="D38" s="4"/>
      <c r="E38" s="3">
        <v>1</v>
      </c>
      <c r="F38" s="3">
        <v>2</v>
      </c>
      <c r="G38" s="3">
        <v>3</v>
      </c>
      <c r="H38" s="3">
        <v>4</v>
      </c>
    </row>
    <row r="39" spans="1:8" x14ac:dyDescent="0.25">
      <c r="A39" s="2" t="s">
        <v>16</v>
      </c>
      <c r="B39" s="2" t="s">
        <v>12</v>
      </c>
      <c r="C39" s="2" t="s">
        <v>13</v>
      </c>
      <c r="D39" s="4"/>
      <c r="E39" s="4"/>
      <c r="F39" s="3">
        <v>1</v>
      </c>
      <c r="G39" s="4"/>
      <c r="H39" s="4"/>
    </row>
    <row r="40" spans="1:8" x14ac:dyDescent="0.25">
      <c r="A40" s="2" t="s">
        <v>16</v>
      </c>
      <c r="B40" s="2" t="s">
        <v>12</v>
      </c>
      <c r="C40" s="2" t="s">
        <v>10</v>
      </c>
      <c r="D40" s="3">
        <v>21</v>
      </c>
      <c r="E40" s="3">
        <v>19</v>
      </c>
      <c r="F40" s="3">
        <v>6</v>
      </c>
      <c r="G40" s="3">
        <v>4</v>
      </c>
      <c r="H40" s="3">
        <v>2</v>
      </c>
    </row>
    <row r="41" spans="1:8" x14ac:dyDescent="0.25">
      <c r="A41" s="2" t="s">
        <v>16</v>
      </c>
      <c r="B41" s="2" t="s">
        <v>12</v>
      </c>
      <c r="C41" s="2" t="s">
        <v>14</v>
      </c>
      <c r="D41" s="3">
        <v>4</v>
      </c>
      <c r="E41" s="3">
        <v>12</v>
      </c>
      <c r="F41" s="4"/>
      <c r="G41" s="4"/>
      <c r="H41" s="4"/>
    </row>
    <row r="42" spans="1:8" x14ac:dyDescent="0.25">
      <c r="A42" s="2" t="s">
        <v>16</v>
      </c>
      <c r="B42" s="2" t="s">
        <v>12</v>
      </c>
      <c r="C42" s="2" t="s">
        <v>15</v>
      </c>
      <c r="D42" s="3">
        <v>1</v>
      </c>
      <c r="E42" s="3">
        <v>2</v>
      </c>
      <c r="F42" s="4"/>
      <c r="G42" s="4"/>
      <c r="H42" s="4"/>
    </row>
    <row r="43" spans="1:8" x14ac:dyDescent="0.25">
      <c r="A43" s="2" t="s">
        <v>25</v>
      </c>
      <c r="B43" s="2" t="s">
        <v>12</v>
      </c>
      <c r="C43" s="2" t="s">
        <v>20</v>
      </c>
      <c r="D43" s="3">
        <v>7</v>
      </c>
      <c r="E43" s="3">
        <v>46</v>
      </c>
      <c r="F43" s="3">
        <v>35</v>
      </c>
      <c r="G43" s="3">
        <v>28</v>
      </c>
      <c r="H43" s="3">
        <v>16</v>
      </c>
    </row>
    <row r="44" spans="1:8" x14ac:dyDescent="0.25">
      <c r="A44" s="2" t="s">
        <v>25</v>
      </c>
      <c r="B44" s="2" t="s">
        <v>12</v>
      </c>
      <c r="C44" s="2" t="s">
        <v>13</v>
      </c>
      <c r="D44" s="3">
        <v>13</v>
      </c>
      <c r="E44" s="3">
        <v>17</v>
      </c>
      <c r="F44" s="3">
        <v>15</v>
      </c>
      <c r="G44" s="3">
        <v>10</v>
      </c>
      <c r="H44" s="3">
        <v>9</v>
      </c>
    </row>
    <row r="45" spans="1:8" x14ac:dyDescent="0.25">
      <c r="A45" s="2" t="s">
        <v>25</v>
      </c>
      <c r="B45" s="2" t="s">
        <v>12</v>
      </c>
      <c r="C45" s="2" t="s">
        <v>10</v>
      </c>
      <c r="D45" s="3">
        <v>143</v>
      </c>
      <c r="E45" s="3">
        <v>148</v>
      </c>
      <c r="F45" s="3">
        <v>147</v>
      </c>
      <c r="G45" s="3">
        <v>144</v>
      </c>
      <c r="H45" s="3">
        <v>136</v>
      </c>
    </row>
    <row r="46" spans="1:8" x14ac:dyDescent="0.25">
      <c r="A46" s="2" t="s">
        <v>25</v>
      </c>
      <c r="B46" s="2" t="s">
        <v>12</v>
      </c>
      <c r="C46" s="2" t="s">
        <v>14</v>
      </c>
      <c r="D46" s="3">
        <v>18</v>
      </c>
      <c r="E46" s="3">
        <v>42</v>
      </c>
      <c r="F46" s="3">
        <v>27</v>
      </c>
      <c r="G46" s="3">
        <v>18</v>
      </c>
      <c r="H46" s="3">
        <v>20</v>
      </c>
    </row>
    <row r="47" spans="1:8" x14ac:dyDescent="0.25">
      <c r="A47" s="2" t="s">
        <v>25</v>
      </c>
      <c r="B47" s="2" t="s">
        <v>12</v>
      </c>
      <c r="C47" s="2" t="s">
        <v>15</v>
      </c>
      <c r="D47" s="3">
        <v>14</v>
      </c>
      <c r="E47" s="3">
        <v>20</v>
      </c>
      <c r="F47" s="3">
        <v>16</v>
      </c>
      <c r="G47" s="3">
        <v>19</v>
      </c>
      <c r="H47" s="3">
        <v>11</v>
      </c>
    </row>
    <row r="48" spans="1:8" x14ac:dyDescent="0.25">
      <c r="A48" s="2" t="s">
        <v>29</v>
      </c>
      <c r="B48" s="2" t="s">
        <v>12</v>
      </c>
      <c r="C48" s="2" t="s">
        <v>20</v>
      </c>
      <c r="D48" s="3">
        <v>2</v>
      </c>
      <c r="E48" s="4"/>
      <c r="F48" s="4"/>
      <c r="G48" s="3">
        <v>1</v>
      </c>
      <c r="H48" s="3">
        <v>2</v>
      </c>
    </row>
    <row r="49" spans="1:8" x14ac:dyDescent="0.25">
      <c r="A49" s="2" t="s">
        <v>29</v>
      </c>
      <c r="B49" s="2" t="s">
        <v>12</v>
      </c>
      <c r="C49" s="2" t="s">
        <v>13</v>
      </c>
      <c r="D49" s="3">
        <v>1</v>
      </c>
      <c r="E49" s="3">
        <v>3</v>
      </c>
      <c r="F49" s="3">
        <v>5</v>
      </c>
      <c r="G49" s="3">
        <v>3</v>
      </c>
      <c r="H49" s="3">
        <v>6</v>
      </c>
    </row>
    <row r="50" spans="1:8" x14ac:dyDescent="0.25">
      <c r="A50" s="2" t="s">
        <v>29</v>
      </c>
      <c r="B50" s="2" t="s">
        <v>12</v>
      </c>
      <c r="C50" s="2" t="s">
        <v>10</v>
      </c>
      <c r="D50" s="3">
        <v>142</v>
      </c>
      <c r="E50" s="3">
        <v>151</v>
      </c>
      <c r="F50" s="3">
        <v>154</v>
      </c>
      <c r="G50" s="3">
        <v>131</v>
      </c>
      <c r="H50" s="3">
        <v>111</v>
      </c>
    </row>
    <row r="51" spans="1:8" x14ac:dyDescent="0.25">
      <c r="A51" s="2" t="s">
        <v>29</v>
      </c>
      <c r="B51" s="2" t="s">
        <v>12</v>
      </c>
      <c r="C51" s="2" t="s">
        <v>14</v>
      </c>
      <c r="D51" s="3">
        <v>25</v>
      </c>
      <c r="E51" s="3">
        <v>20</v>
      </c>
      <c r="F51" s="3">
        <v>20</v>
      </c>
      <c r="G51" s="3">
        <v>7</v>
      </c>
      <c r="H51" s="3">
        <v>9</v>
      </c>
    </row>
    <row r="52" spans="1:8" x14ac:dyDescent="0.25">
      <c r="A52" s="2" t="s">
        <v>29</v>
      </c>
      <c r="B52" s="2" t="s">
        <v>12</v>
      </c>
      <c r="C52" s="2" t="s">
        <v>15</v>
      </c>
      <c r="D52" s="3">
        <v>22</v>
      </c>
      <c r="E52" s="3">
        <v>24</v>
      </c>
      <c r="F52" s="3">
        <v>32</v>
      </c>
      <c r="G52" s="3">
        <v>17</v>
      </c>
      <c r="H52" s="3">
        <v>13</v>
      </c>
    </row>
    <row r="53" spans="1:8" x14ac:dyDescent="0.25">
      <c r="A53" s="2" t="s">
        <v>31</v>
      </c>
      <c r="B53" s="2" t="s">
        <v>12</v>
      </c>
      <c r="C53" s="2" t="s">
        <v>10</v>
      </c>
      <c r="D53" s="3">
        <v>3</v>
      </c>
      <c r="E53" s="3">
        <v>1</v>
      </c>
      <c r="F53" s="4"/>
      <c r="G53" s="4"/>
      <c r="H53" s="4"/>
    </row>
    <row r="54" spans="1:8" x14ac:dyDescent="0.25">
      <c r="A54" s="2" t="s">
        <v>31</v>
      </c>
      <c r="B54" s="2" t="s">
        <v>12</v>
      </c>
      <c r="C54" s="2" t="s">
        <v>14</v>
      </c>
      <c r="D54" s="3">
        <v>2</v>
      </c>
      <c r="E54" s="4"/>
      <c r="F54" s="4"/>
      <c r="G54" s="4"/>
      <c r="H54" s="4"/>
    </row>
    <row r="55" spans="1:8" x14ac:dyDescent="0.25">
      <c r="A55" s="2" t="s">
        <v>39</v>
      </c>
      <c r="B55" s="2" t="s">
        <v>12</v>
      </c>
      <c r="C55" s="2" t="s">
        <v>13</v>
      </c>
      <c r="D55" s="4"/>
      <c r="E55" s="3">
        <v>1</v>
      </c>
      <c r="F55" s="4"/>
      <c r="G55" s="4"/>
      <c r="H55" s="4"/>
    </row>
    <row r="56" spans="1:8" x14ac:dyDescent="0.25">
      <c r="A56" s="2" t="s">
        <v>41</v>
      </c>
      <c r="B56" s="2" t="s">
        <v>12</v>
      </c>
      <c r="C56" s="2" t="s">
        <v>13</v>
      </c>
      <c r="D56" s="3">
        <v>1</v>
      </c>
      <c r="E56" s="3">
        <v>1</v>
      </c>
      <c r="F56" s="4"/>
      <c r="G56" s="4"/>
      <c r="H56" s="4"/>
    </row>
    <row r="57" spans="1:8" x14ac:dyDescent="0.25">
      <c r="A57" s="2" t="s">
        <v>41</v>
      </c>
      <c r="B57" s="2" t="s">
        <v>12</v>
      </c>
      <c r="C57" s="2" t="s">
        <v>10</v>
      </c>
      <c r="D57" s="3">
        <v>9</v>
      </c>
      <c r="E57" s="3">
        <v>8</v>
      </c>
      <c r="F57" s="3">
        <v>7</v>
      </c>
      <c r="G57" s="3">
        <v>4</v>
      </c>
      <c r="H57" s="3">
        <v>7</v>
      </c>
    </row>
    <row r="58" spans="1:8" x14ac:dyDescent="0.25">
      <c r="A58" s="2" t="s">
        <v>41</v>
      </c>
      <c r="B58" s="2" t="s">
        <v>12</v>
      </c>
      <c r="C58" s="2" t="s">
        <v>14</v>
      </c>
      <c r="D58" s="3">
        <v>49</v>
      </c>
      <c r="E58" s="3">
        <v>58</v>
      </c>
      <c r="F58" s="3">
        <v>63</v>
      </c>
      <c r="G58" s="3">
        <v>50</v>
      </c>
      <c r="H58" s="3">
        <v>38</v>
      </c>
    </row>
    <row r="59" spans="1:8" x14ac:dyDescent="0.25">
      <c r="A59" s="2" t="s">
        <v>41</v>
      </c>
      <c r="B59" s="2" t="s">
        <v>12</v>
      </c>
      <c r="C59" s="2" t="s">
        <v>15</v>
      </c>
      <c r="D59" s="3">
        <v>3</v>
      </c>
      <c r="E59" s="3">
        <v>2</v>
      </c>
      <c r="F59" s="3">
        <v>2</v>
      </c>
      <c r="G59" s="3">
        <v>2</v>
      </c>
      <c r="H59" s="3">
        <v>1</v>
      </c>
    </row>
    <row r="60" spans="1:8" x14ac:dyDescent="0.25">
      <c r="A60" s="2" t="s">
        <v>45</v>
      </c>
      <c r="B60" s="2" t="s">
        <v>12</v>
      </c>
      <c r="C60" s="2" t="s">
        <v>20</v>
      </c>
      <c r="D60" s="4"/>
      <c r="E60" s="4"/>
      <c r="F60" s="4"/>
      <c r="G60" s="4"/>
      <c r="H60" s="3">
        <v>1</v>
      </c>
    </row>
    <row r="61" spans="1:8" x14ac:dyDescent="0.25">
      <c r="A61" s="2" t="s">
        <v>45</v>
      </c>
      <c r="B61" s="2" t="s">
        <v>12</v>
      </c>
      <c r="C61" s="2" t="s">
        <v>13</v>
      </c>
      <c r="D61" s="3">
        <v>8</v>
      </c>
      <c r="E61" s="3">
        <v>7</v>
      </c>
      <c r="F61" s="3">
        <v>15</v>
      </c>
      <c r="G61" s="3">
        <v>2</v>
      </c>
      <c r="H61" s="3">
        <v>4</v>
      </c>
    </row>
    <row r="62" spans="1:8" x14ac:dyDescent="0.25">
      <c r="A62" s="2" t="s">
        <v>45</v>
      </c>
      <c r="B62" s="2" t="s">
        <v>12</v>
      </c>
      <c r="C62" s="2" t="s">
        <v>10</v>
      </c>
      <c r="D62" s="3">
        <v>49</v>
      </c>
      <c r="E62" s="3">
        <v>41</v>
      </c>
      <c r="F62" s="3">
        <v>46</v>
      </c>
      <c r="G62" s="3">
        <v>41</v>
      </c>
      <c r="H62" s="3">
        <v>50</v>
      </c>
    </row>
    <row r="63" spans="1:8" x14ac:dyDescent="0.25">
      <c r="A63" s="2" t="s">
        <v>45</v>
      </c>
      <c r="B63" s="2" t="s">
        <v>12</v>
      </c>
      <c r="C63" s="2" t="s">
        <v>14</v>
      </c>
      <c r="D63" s="3">
        <v>9</v>
      </c>
      <c r="E63" s="3">
        <v>6</v>
      </c>
      <c r="F63" s="3">
        <v>9</v>
      </c>
      <c r="G63" s="3">
        <v>5</v>
      </c>
      <c r="H63" s="3">
        <v>9</v>
      </c>
    </row>
    <row r="64" spans="1:8" x14ac:dyDescent="0.25">
      <c r="A64" s="2" t="s">
        <v>45</v>
      </c>
      <c r="B64" s="2" t="s">
        <v>12</v>
      </c>
      <c r="C64" s="2" t="s">
        <v>15</v>
      </c>
      <c r="D64" s="4"/>
      <c r="E64" s="3">
        <v>2</v>
      </c>
      <c r="F64" s="3">
        <v>1</v>
      </c>
      <c r="G64" s="3">
        <v>3</v>
      </c>
      <c r="H64" s="3">
        <v>2</v>
      </c>
    </row>
    <row r="65" spans="1:8" x14ac:dyDescent="0.25">
      <c r="A65" s="2" t="s">
        <v>47</v>
      </c>
      <c r="B65" s="2" t="s">
        <v>12</v>
      </c>
      <c r="C65" s="2" t="s">
        <v>20</v>
      </c>
      <c r="D65" s="4"/>
      <c r="E65" s="4"/>
      <c r="F65" s="3">
        <v>1</v>
      </c>
      <c r="G65" s="4"/>
      <c r="H65" s="3">
        <v>4</v>
      </c>
    </row>
    <row r="66" spans="1:8" x14ac:dyDescent="0.25">
      <c r="A66" s="2" t="s">
        <v>47</v>
      </c>
      <c r="B66" s="2" t="s">
        <v>12</v>
      </c>
      <c r="C66" s="2" t="s">
        <v>13</v>
      </c>
      <c r="D66" s="3">
        <v>3</v>
      </c>
      <c r="E66" s="3">
        <v>6</v>
      </c>
      <c r="F66" s="3">
        <v>9</v>
      </c>
      <c r="G66" s="3">
        <v>2</v>
      </c>
      <c r="H66" s="3">
        <v>8</v>
      </c>
    </row>
    <row r="67" spans="1:8" x14ac:dyDescent="0.25">
      <c r="A67" s="2" t="s">
        <v>47</v>
      </c>
      <c r="B67" s="2" t="s">
        <v>12</v>
      </c>
      <c r="C67" s="2" t="s">
        <v>10</v>
      </c>
      <c r="D67" s="4"/>
      <c r="E67" s="3">
        <v>10</v>
      </c>
      <c r="F67" s="3">
        <v>21</v>
      </c>
      <c r="G67" s="3">
        <v>21</v>
      </c>
      <c r="H67" s="3">
        <v>14</v>
      </c>
    </row>
    <row r="68" spans="1:8" x14ac:dyDescent="0.25">
      <c r="A68" s="2" t="s">
        <v>47</v>
      </c>
      <c r="B68" s="2" t="s">
        <v>12</v>
      </c>
      <c r="C68" s="2" t="s">
        <v>14</v>
      </c>
      <c r="D68" s="4"/>
      <c r="E68" s="3">
        <v>2</v>
      </c>
      <c r="F68" s="4"/>
      <c r="G68" s="3">
        <v>1</v>
      </c>
      <c r="H68" s="4"/>
    </row>
    <row r="69" spans="1:8" x14ac:dyDescent="0.25">
      <c r="A69" s="2" t="s">
        <v>47</v>
      </c>
      <c r="B69" s="2" t="s">
        <v>12</v>
      </c>
      <c r="C69" s="2" t="s">
        <v>15</v>
      </c>
      <c r="D69" s="4"/>
      <c r="E69" s="3">
        <v>4</v>
      </c>
      <c r="F69" s="3">
        <v>2</v>
      </c>
      <c r="G69" s="4"/>
      <c r="H69" s="4"/>
    </row>
    <row r="70" spans="1:8" x14ac:dyDescent="0.25">
      <c r="A70" s="2" t="s">
        <v>48</v>
      </c>
      <c r="B70" s="2" t="s">
        <v>12</v>
      </c>
      <c r="C70" s="2" t="s">
        <v>13</v>
      </c>
      <c r="D70" s="4"/>
      <c r="E70" s="3">
        <v>1</v>
      </c>
      <c r="F70" s="4"/>
      <c r="G70" s="4"/>
      <c r="H70" s="4"/>
    </row>
    <row r="71" spans="1:8" x14ac:dyDescent="0.25">
      <c r="A71" s="2" t="s">
        <v>49</v>
      </c>
      <c r="B71" s="2" t="s">
        <v>12</v>
      </c>
      <c r="C71" s="2" t="s">
        <v>13</v>
      </c>
      <c r="D71" s="4"/>
      <c r="E71" s="3">
        <v>1</v>
      </c>
      <c r="F71" s="3">
        <v>1</v>
      </c>
      <c r="G71" s="3">
        <v>4</v>
      </c>
      <c r="H71" s="3">
        <v>1</v>
      </c>
    </row>
    <row r="72" spans="1:8" x14ac:dyDescent="0.25">
      <c r="A72" s="2" t="s">
        <v>49</v>
      </c>
      <c r="B72" s="2" t="s">
        <v>12</v>
      </c>
      <c r="C72" s="2" t="s">
        <v>10</v>
      </c>
      <c r="D72" s="4"/>
      <c r="E72" s="4"/>
      <c r="F72" s="3">
        <v>5</v>
      </c>
      <c r="G72" s="3">
        <v>15</v>
      </c>
      <c r="H72" s="3">
        <v>34</v>
      </c>
    </row>
    <row r="73" spans="1:8" x14ac:dyDescent="0.25">
      <c r="A73" s="2" t="s">
        <v>49</v>
      </c>
      <c r="B73" s="2" t="s">
        <v>12</v>
      </c>
      <c r="C73" s="2" t="s">
        <v>15</v>
      </c>
      <c r="D73" s="4"/>
      <c r="E73" s="3">
        <v>1</v>
      </c>
      <c r="F73" s="4"/>
      <c r="G73" s="4"/>
      <c r="H73" s="4"/>
    </row>
    <row r="74" spans="1:8" x14ac:dyDescent="0.25">
      <c r="A74" s="2" t="s">
        <v>50</v>
      </c>
      <c r="B74" s="2" t="s">
        <v>12</v>
      </c>
      <c r="C74" s="2" t="s">
        <v>20</v>
      </c>
      <c r="D74" s="4"/>
      <c r="E74" s="4"/>
      <c r="F74" s="4"/>
      <c r="G74" s="4"/>
      <c r="H74" s="3">
        <v>1</v>
      </c>
    </row>
    <row r="75" spans="1:8" x14ac:dyDescent="0.25">
      <c r="A75" s="2" t="s">
        <v>50</v>
      </c>
      <c r="B75" s="2" t="s">
        <v>12</v>
      </c>
      <c r="C75" s="2" t="s">
        <v>13</v>
      </c>
      <c r="D75" s="4"/>
      <c r="E75" s="4"/>
      <c r="F75" s="3">
        <v>6</v>
      </c>
      <c r="G75" s="3">
        <v>3</v>
      </c>
      <c r="H75" s="4"/>
    </row>
    <row r="76" spans="1:8" x14ac:dyDescent="0.25">
      <c r="A76" s="2" t="s">
        <v>50</v>
      </c>
      <c r="B76" s="2" t="s">
        <v>12</v>
      </c>
      <c r="C76" s="2" t="s">
        <v>10</v>
      </c>
      <c r="D76" s="3">
        <v>14</v>
      </c>
      <c r="E76" s="3">
        <v>19</v>
      </c>
      <c r="F76" s="3">
        <v>18</v>
      </c>
      <c r="G76" s="3">
        <v>23</v>
      </c>
      <c r="H76" s="3">
        <v>22</v>
      </c>
    </row>
    <row r="77" spans="1:8" x14ac:dyDescent="0.25">
      <c r="A77" s="2" t="s">
        <v>50</v>
      </c>
      <c r="B77" s="2" t="s">
        <v>12</v>
      </c>
      <c r="C77" s="2" t="s">
        <v>14</v>
      </c>
      <c r="D77" s="3">
        <v>2</v>
      </c>
      <c r="E77" s="3">
        <v>2</v>
      </c>
      <c r="F77" s="3">
        <v>1</v>
      </c>
      <c r="G77" s="4"/>
      <c r="H77" s="3">
        <v>1</v>
      </c>
    </row>
    <row r="78" spans="1:8" x14ac:dyDescent="0.25">
      <c r="A78" s="2" t="s">
        <v>54</v>
      </c>
      <c r="B78" s="2" t="s">
        <v>12</v>
      </c>
      <c r="C78" s="2" t="s">
        <v>20</v>
      </c>
      <c r="D78" s="3">
        <v>92</v>
      </c>
      <c r="E78" s="3">
        <v>32</v>
      </c>
      <c r="F78" s="3">
        <v>11</v>
      </c>
      <c r="G78" s="3">
        <v>6</v>
      </c>
      <c r="H78" s="3">
        <v>4</v>
      </c>
    </row>
    <row r="79" spans="1:8" x14ac:dyDescent="0.25">
      <c r="A79" s="2" t="s">
        <v>54</v>
      </c>
      <c r="B79" s="2" t="s">
        <v>12</v>
      </c>
      <c r="C79" s="2" t="s">
        <v>13</v>
      </c>
      <c r="D79" s="3">
        <v>20</v>
      </c>
      <c r="E79" s="3">
        <v>3</v>
      </c>
      <c r="F79" s="3">
        <v>3</v>
      </c>
      <c r="G79" s="4"/>
      <c r="H79" s="3">
        <v>1</v>
      </c>
    </row>
    <row r="80" spans="1:8" x14ac:dyDescent="0.25">
      <c r="A80" s="2" t="s">
        <v>54</v>
      </c>
      <c r="B80" s="2" t="s">
        <v>12</v>
      </c>
      <c r="C80" s="2" t="s">
        <v>15</v>
      </c>
      <c r="D80" s="3">
        <v>38</v>
      </c>
      <c r="E80" s="3">
        <v>6</v>
      </c>
      <c r="F80" s="4"/>
      <c r="G80" s="4"/>
      <c r="H80" s="4"/>
    </row>
    <row r="81" spans="1:8" x14ac:dyDescent="0.25">
      <c r="A81" s="2" t="s">
        <v>34</v>
      </c>
      <c r="B81" s="2" t="s">
        <v>35</v>
      </c>
      <c r="C81" s="2" t="s">
        <v>10</v>
      </c>
      <c r="D81" s="3">
        <v>37</v>
      </c>
      <c r="E81" s="3">
        <v>50</v>
      </c>
      <c r="F81" s="3">
        <v>43</v>
      </c>
      <c r="G81" s="3">
        <v>37</v>
      </c>
      <c r="H81" s="3">
        <v>22</v>
      </c>
    </row>
    <row r="82" spans="1:8" x14ac:dyDescent="0.25">
      <c r="A82" s="2" t="s">
        <v>34</v>
      </c>
      <c r="B82" s="2" t="s">
        <v>35</v>
      </c>
      <c r="C82" s="2" t="s">
        <v>15</v>
      </c>
      <c r="D82" s="4"/>
      <c r="E82" s="3">
        <v>1</v>
      </c>
      <c r="F82" s="4"/>
      <c r="G82" s="4"/>
      <c r="H82" s="4"/>
    </row>
    <row r="83" spans="1:8" x14ac:dyDescent="0.25">
      <c r="A83" s="2" t="s">
        <v>17</v>
      </c>
      <c r="B83" s="2" t="s">
        <v>18</v>
      </c>
      <c r="C83" s="2" t="s">
        <v>13</v>
      </c>
      <c r="D83" s="3">
        <v>26</v>
      </c>
      <c r="E83" s="3">
        <v>23</v>
      </c>
      <c r="F83" s="3">
        <v>26</v>
      </c>
      <c r="G83" s="3">
        <v>44</v>
      </c>
      <c r="H83" s="3">
        <v>31</v>
      </c>
    </row>
    <row r="84" spans="1:8" x14ac:dyDescent="0.25">
      <c r="A84" s="2" t="s">
        <v>17</v>
      </c>
      <c r="B84" s="2" t="s">
        <v>18</v>
      </c>
      <c r="C84" s="2" t="s">
        <v>14</v>
      </c>
      <c r="D84" s="3">
        <v>71</v>
      </c>
      <c r="E84" s="3">
        <v>105</v>
      </c>
      <c r="F84" s="3">
        <v>99</v>
      </c>
      <c r="G84" s="3">
        <v>104</v>
      </c>
      <c r="H84" s="3">
        <v>137</v>
      </c>
    </row>
    <row r="85" spans="1:8" x14ac:dyDescent="0.25">
      <c r="A85" s="2" t="s">
        <v>17</v>
      </c>
      <c r="B85" s="2" t="s">
        <v>18</v>
      </c>
      <c r="C85" s="2" t="s">
        <v>15</v>
      </c>
      <c r="D85" s="3">
        <v>17</v>
      </c>
      <c r="E85" s="3">
        <v>7</v>
      </c>
      <c r="F85" s="3">
        <v>21</v>
      </c>
      <c r="G85" s="3">
        <v>26</v>
      </c>
      <c r="H85" s="3">
        <v>21</v>
      </c>
    </row>
    <row r="86" spans="1:8" x14ac:dyDescent="0.25">
      <c r="A86" s="2" t="s">
        <v>19</v>
      </c>
      <c r="B86" s="2" t="s">
        <v>18</v>
      </c>
      <c r="C86" s="2" t="s">
        <v>20</v>
      </c>
      <c r="D86" s="4"/>
      <c r="E86" s="4"/>
      <c r="F86" s="4"/>
      <c r="G86" s="3">
        <v>2</v>
      </c>
      <c r="H86" s="3">
        <v>17</v>
      </c>
    </row>
    <row r="87" spans="1:8" x14ac:dyDescent="0.25">
      <c r="A87" s="2" t="s">
        <v>19</v>
      </c>
      <c r="B87" s="2" t="s">
        <v>18</v>
      </c>
      <c r="C87" s="2" t="s">
        <v>13</v>
      </c>
      <c r="D87" s="4"/>
      <c r="E87" s="3">
        <v>33</v>
      </c>
      <c r="F87" s="3">
        <v>34</v>
      </c>
      <c r="G87" s="3">
        <v>31</v>
      </c>
      <c r="H87" s="3">
        <v>28</v>
      </c>
    </row>
    <row r="88" spans="1:8" x14ac:dyDescent="0.25">
      <c r="A88" s="2" t="s">
        <v>19</v>
      </c>
      <c r="B88" s="2" t="s">
        <v>18</v>
      </c>
      <c r="C88" s="2" t="s">
        <v>15</v>
      </c>
      <c r="D88" s="4"/>
      <c r="E88" s="4"/>
      <c r="F88" s="4"/>
      <c r="G88" s="4"/>
      <c r="H88" s="3">
        <v>2</v>
      </c>
    </row>
    <row r="89" spans="1:8" x14ac:dyDescent="0.25">
      <c r="A89" s="2" t="s">
        <v>21</v>
      </c>
      <c r="B89" s="2" t="s">
        <v>18</v>
      </c>
      <c r="C89" s="2" t="s">
        <v>20</v>
      </c>
      <c r="D89" s="3">
        <v>72</v>
      </c>
      <c r="E89" s="3">
        <v>136</v>
      </c>
      <c r="F89" s="3">
        <v>124</v>
      </c>
      <c r="G89" s="3">
        <v>97</v>
      </c>
      <c r="H89" s="3">
        <v>47</v>
      </c>
    </row>
    <row r="90" spans="1:8" x14ac:dyDescent="0.25">
      <c r="A90" s="2" t="s">
        <v>21</v>
      </c>
      <c r="B90" s="2" t="s">
        <v>18</v>
      </c>
      <c r="C90" s="2" t="s">
        <v>10</v>
      </c>
      <c r="D90" s="3">
        <v>1</v>
      </c>
      <c r="E90" s="4"/>
      <c r="F90" s="4"/>
      <c r="G90" s="4"/>
      <c r="H90" s="4"/>
    </row>
    <row r="91" spans="1:8" x14ac:dyDescent="0.25">
      <c r="A91" s="2" t="s">
        <v>21</v>
      </c>
      <c r="B91" s="2" t="s">
        <v>18</v>
      </c>
      <c r="C91" s="2" t="s">
        <v>14</v>
      </c>
      <c r="D91" s="3">
        <v>58</v>
      </c>
      <c r="E91" s="3">
        <v>81</v>
      </c>
      <c r="F91" s="3">
        <v>83</v>
      </c>
      <c r="G91" s="3">
        <v>96</v>
      </c>
      <c r="H91" s="3">
        <v>110</v>
      </c>
    </row>
    <row r="92" spans="1:8" x14ac:dyDescent="0.25">
      <c r="A92" s="2" t="s">
        <v>21</v>
      </c>
      <c r="B92" s="2" t="s">
        <v>18</v>
      </c>
      <c r="C92" s="2" t="s">
        <v>15</v>
      </c>
      <c r="D92" s="3">
        <v>4</v>
      </c>
      <c r="E92" s="3">
        <v>13</v>
      </c>
      <c r="F92" s="3">
        <v>8</v>
      </c>
      <c r="G92" s="3">
        <v>17</v>
      </c>
      <c r="H92" s="3">
        <v>11</v>
      </c>
    </row>
    <row r="93" spans="1:8" x14ac:dyDescent="0.25">
      <c r="A93" s="2" t="s">
        <v>22</v>
      </c>
      <c r="B93" s="2" t="s">
        <v>18</v>
      </c>
      <c r="C93" s="2" t="s">
        <v>14</v>
      </c>
      <c r="D93" s="3">
        <v>32</v>
      </c>
      <c r="E93" s="3">
        <v>10</v>
      </c>
      <c r="F93" s="3">
        <v>20</v>
      </c>
      <c r="G93" s="3">
        <v>12</v>
      </c>
      <c r="H93" s="3">
        <v>4</v>
      </c>
    </row>
    <row r="94" spans="1:8" x14ac:dyDescent="0.25">
      <c r="A94" s="2" t="s">
        <v>26</v>
      </c>
      <c r="B94" s="2" t="s">
        <v>18</v>
      </c>
      <c r="C94" s="2" t="s">
        <v>20</v>
      </c>
      <c r="D94" s="3">
        <v>2</v>
      </c>
      <c r="E94" s="4"/>
      <c r="F94" s="4"/>
      <c r="G94" s="4"/>
      <c r="H94" s="4"/>
    </row>
    <row r="95" spans="1:8" x14ac:dyDescent="0.25">
      <c r="A95" s="2" t="s">
        <v>26</v>
      </c>
      <c r="B95" s="2" t="s">
        <v>18</v>
      </c>
      <c r="C95" s="2" t="s">
        <v>14</v>
      </c>
      <c r="D95" s="3">
        <v>8</v>
      </c>
      <c r="E95" s="3">
        <v>21</v>
      </c>
      <c r="F95" s="3">
        <v>31</v>
      </c>
      <c r="G95" s="3">
        <v>23</v>
      </c>
      <c r="H95" s="3">
        <v>27</v>
      </c>
    </row>
    <row r="96" spans="1:8" ht="30" x14ac:dyDescent="0.25">
      <c r="A96" s="2" t="s">
        <v>27</v>
      </c>
      <c r="B96" s="2" t="s">
        <v>18</v>
      </c>
      <c r="C96" s="2" t="s">
        <v>14</v>
      </c>
      <c r="D96" s="3">
        <v>20</v>
      </c>
      <c r="E96" s="3">
        <v>16</v>
      </c>
      <c r="F96" s="3">
        <v>15</v>
      </c>
      <c r="G96" s="3">
        <v>22</v>
      </c>
      <c r="H96" s="3">
        <v>26</v>
      </c>
    </row>
    <row r="97" spans="1:8" x14ac:dyDescent="0.25">
      <c r="A97" s="2" t="s">
        <v>28</v>
      </c>
      <c r="B97" s="2" t="s">
        <v>18</v>
      </c>
      <c r="C97" s="2" t="s">
        <v>13</v>
      </c>
      <c r="D97" s="3">
        <v>6</v>
      </c>
      <c r="E97" s="3">
        <v>3</v>
      </c>
      <c r="F97" s="3">
        <v>3</v>
      </c>
      <c r="G97" s="4"/>
      <c r="H97" s="4"/>
    </row>
    <row r="98" spans="1:8" x14ac:dyDescent="0.25">
      <c r="A98" s="2" t="s">
        <v>28</v>
      </c>
      <c r="B98" s="2" t="s">
        <v>18</v>
      </c>
      <c r="C98" s="2" t="s">
        <v>14</v>
      </c>
      <c r="D98" s="3">
        <v>3</v>
      </c>
      <c r="E98" s="3">
        <v>7</v>
      </c>
      <c r="F98" s="3">
        <v>14</v>
      </c>
      <c r="G98" s="3">
        <v>16</v>
      </c>
      <c r="H98" s="3">
        <v>20</v>
      </c>
    </row>
    <row r="99" spans="1:8" x14ac:dyDescent="0.25">
      <c r="A99" s="2" t="s">
        <v>28</v>
      </c>
      <c r="B99" s="2" t="s">
        <v>18</v>
      </c>
      <c r="C99" s="2" t="s">
        <v>15</v>
      </c>
      <c r="D99" s="3">
        <v>2</v>
      </c>
      <c r="E99" s="4"/>
      <c r="F99" s="4"/>
      <c r="G99" s="4"/>
      <c r="H99" s="4"/>
    </row>
    <row r="100" spans="1:8" x14ac:dyDescent="0.25">
      <c r="A100" s="2" t="s">
        <v>30</v>
      </c>
      <c r="B100" s="2" t="s">
        <v>18</v>
      </c>
      <c r="C100" s="2" t="s">
        <v>14</v>
      </c>
      <c r="D100" s="3">
        <v>22</v>
      </c>
      <c r="E100" s="3">
        <v>29</v>
      </c>
      <c r="F100" s="3">
        <v>20</v>
      </c>
      <c r="G100" s="3">
        <v>29</v>
      </c>
      <c r="H100" s="3">
        <v>43</v>
      </c>
    </row>
    <row r="101" spans="1:8" x14ac:dyDescent="0.25">
      <c r="A101" s="2" t="s">
        <v>30</v>
      </c>
      <c r="B101" s="2" t="s">
        <v>18</v>
      </c>
      <c r="C101" s="2" t="s">
        <v>15</v>
      </c>
      <c r="D101" s="3">
        <v>2</v>
      </c>
      <c r="E101" s="4"/>
      <c r="F101" s="4"/>
      <c r="G101" s="4"/>
      <c r="H101" s="4"/>
    </row>
    <row r="102" spans="1:8" x14ac:dyDescent="0.25">
      <c r="A102" s="2" t="s">
        <v>32</v>
      </c>
      <c r="B102" s="2" t="s">
        <v>18</v>
      </c>
      <c r="C102" s="2" t="s">
        <v>20</v>
      </c>
      <c r="D102" s="4"/>
      <c r="E102" s="4"/>
      <c r="F102" s="4"/>
      <c r="G102" s="3">
        <v>1</v>
      </c>
      <c r="H102" s="4"/>
    </row>
    <row r="103" spans="1:8" x14ac:dyDescent="0.25">
      <c r="A103" s="2" t="s">
        <v>32</v>
      </c>
      <c r="B103" s="2" t="s">
        <v>18</v>
      </c>
      <c r="C103" s="2" t="s">
        <v>13</v>
      </c>
      <c r="D103" s="3">
        <v>19</v>
      </c>
      <c r="E103" s="3">
        <v>18</v>
      </c>
      <c r="F103" s="3">
        <v>21</v>
      </c>
      <c r="G103" s="3">
        <v>24</v>
      </c>
      <c r="H103" s="3">
        <v>19</v>
      </c>
    </row>
    <row r="104" spans="1:8" x14ac:dyDescent="0.25">
      <c r="A104" s="2" t="s">
        <v>32</v>
      </c>
      <c r="B104" s="2" t="s">
        <v>18</v>
      </c>
      <c r="C104" s="2" t="s">
        <v>10</v>
      </c>
      <c r="D104" s="4"/>
      <c r="E104" s="4"/>
      <c r="F104" s="4"/>
      <c r="G104" s="3">
        <v>1</v>
      </c>
      <c r="H104" s="4"/>
    </row>
    <row r="105" spans="1:8" x14ac:dyDescent="0.25">
      <c r="A105" s="2" t="s">
        <v>32</v>
      </c>
      <c r="B105" s="2" t="s">
        <v>18</v>
      </c>
      <c r="C105" s="2" t="s">
        <v>14</v>
      </c>
      <c r="D105" s="3">
        <v>55</v>
      </c>
      <c r="E105" s="3">
        <v>59</v>
      </c>
      <c r="F105" s="3">
        <v>31</v>
      </c>
      <c r="G105" s="3">
        <v>12</v>
      </c>
      <c r="H105" s="3">
        <v>5</v>
      </c>
    </row>
    <row r="106" spans="1:8" x14ac:dyDescent="0.25">
      <c r="A106" s="2" t="s">
        <v>32</v>
      </c>
      <c r="B106" s="2" t="s">
        <v>18</v>
      </c>
      <c r="C106" s="2" t="s">
        <v>15</v>
      </c>
      <c r="D106" s="3">
        <v>10</v>
      </c>
      <c r="E106" s="3">
        <v>30</v>
      </c>
      <c r="F106" s="3">
        <v>25</v>
      </c>
      <c r="G106" s="3">
        <v>25</v>
      </c>
      <c r="H106" s="3">
        <v>27</v>
      </c>
    </row>
    <row r="107" spans="1:8" x14ac:dyDescent="0.25">
      <c r="A107" s="2" t="s">
        <v>37</v>
      </c>
      <c r="B107" s="2" t="s">
        <v>18</v>
      </c>
      <c r="C107" s="2" t="s">
        <v>20</v>
      </c>
      <c r="D107" s="3">
        <v>139</v>
      </c>
      <c r="E107" s="3">
        <v>1</v>
      </c>
      <c r="F107" s="4"/>
      <c r="G107" s="4"/>
      <c r="H107" s="4"/>
    </row>
    <row r="108" spans="1:8" x14ac:dyDescent="0.25">
      <c r="A108" s="2" t="s">
        <v>37</v>
      </c>
      <c r="B108" s="2" t="s">
        <v>18</v>
      </c>
      <c r="C108" s="2" t="s">
        <v>14</v>
      </c>
      <c r="D108" s="3">
        <v>85</v>
      </c>
      <c r="E108" s="4"/>
      <c r="F108" s="4"/>
      <c r="G108" s="4"/>
      <c r="H108" s="4"/>
    </row>
    <row r="109" spans="1:8" x14ac:dyDescent="0.25">
      <c r="A109" s="2" t="s">
        <v>37</v>
      </c>
      <c r="B109" s="2" t="s">
        <v>18</v>
      </c>
      <c r="C109" s="2" t="s">
        <v>15</v>
      </c>
      <c r="D109" s="3">
        <v>31</v>
      </c>
      <c r="E109" s="3">
        <v>2</v>
      </c>
      <c r="F109" s="4"/>
      <c r="G109" s="4"/>
      <c r="H109" s="4"/>
    </row>
    <row r="110" spans="1:8" x14ac:dyDescent="0.25">
      <c r="A110" s="2" t="s">
        <v>38</v>
      </c>
      <c r="B110" s="2" t="s">
        <v>18</v>
      </c>
      <c r="C110" s="2" t="s">
        <v>13</v>
      </c>
      <c r="D110" s="4"/>
      <c r="E110" s="4"/>
      <c r="F110" s="4"/>
      <c r="G110" s="4"/>
      <c r="H110" s="3">
        <v>1</v>
      </c>
    </row>
    <row r="111" spans="1:8" x14ac:dyDescent="0.25">
      <c r="A111" s="2" t="s">
        <v>38</v>
      </c>
      <c r="B111" s="2" t="s">
        <v>18</v>
      </c>
      <c r="C111" s="2" t="s">
        <v>15</v>
      </c>
      <c r="D111" s="3">
        <v>1</v>
      </c>
      <c r="E111" s="3">
        <v>11</v>
      </c>
      <c r="F111" s="3">
        <v>17</v>
      </c>
      <c r="G111" s="3">
        <v>1</v>
      </c>
      <c r="H111" s="3">
        <v>5</v>
      </c>
    </row>
    <row r="112" spans="1:8" x14ac:dyDescent="0.25">
      <c r="A112" s="2" t="s">
        <v>42</v>
      </c>
      <c r="B112" s="2" t="s">
        <v>18</v>
      </c>
      <c r="C112" s="2" t="s">
        <v>13</v>
      </c>
      <c r="D112" s="3">
        <v>1</v>
      </c>
      <c r="E112" s="3">
        <v>1</v>
      </c>
      <c r="F112" s="4"/>
      <c r="G112" s="4"/>
      <c r="H112" s="4"/>
    </row>
    <row r="113" spans="1:8" x14ac:dyDescent="0.25">
      <c r="A113" s="2" t="s">
        <v>42</v>
      </c>
      <c r="B113" s="2" t="s">
        <v>18</v>
      </c>
      <c r="C113" s="2" t="s">
        <v>14</v>
      </c>
      <c r="D113" s="3">
        <v>11</v>
      </c>
      <c r="E113" s="3">
        <v>8</v>
      </c>
      <c r="F113" s="3">
        <v>1</v>
      </c>
      <c r="G113" s="4"/>
      <c r="H113" s="4"/>
    </row>
    <row r="114" spans="1:8" x14ac:dyDescent="0.25">
      <c r="A114" s="2" t="s">
        <v>48</v>
      </c>
      <c r="B114" s="2" t="s">
        <v>18</v>
      </c>
      <c r="C114" s="2" t="s">
        <v>20</v>
      </c>
      <c r="D114" s="4"/>
      <c r="E114" s="4"/>
      <c r="F114" s="4"/>
      <c r="G114" s="4"/>
      <c r="H114" s="3">
        <v>20</v>
      </c>
    </row>
    <row r="115" spans="1:8" x14ac:dyDescent="0.25">
      <c r="A115" s="2" t="s">
        <v>48</v>
      </c>
      <c r="B115" s="2" t="s">
        <v>18</v>
      </c>
      <c r="C115" s="2" t="s">
        <v>13</v>
      </c>
      <c r="D115" s="4"/>
      <c r="E115" s="4"/>
      <c r="F115" s="4"/>
      <c r="G115" s="3">
        <v>1</v>
      </c>
      <c r="H115" s="3">
        <v>1</v>
      </c>
    </row>
    <row r="116" spans="1:8" x14ac:dyDescent="0.25">
      <c r="A116" s="2" t="s">
        <v>48</v>
      </c>
      <c r="B116" s="2" t="s">
        <v>18</v>
      </c>
      <c r="C116" s="2" t="s">
        <v>10</v>
      </c>
      <c r="D116" s="4"/>
      <c r="E116" s="4"/>
      <c r="F116" s="3">
        <v>1</v>
      </c>
      <c r="G116" s="3">
        <v>1</v>
      </c>
      <c r="H116" s="3">
        <v>1</v>
      </c>
    </row>
    <row r="117" spans="1:8" x14ac:dyDescent="0.25">
      <c r="A117" s="2" t="s">
        <v>48</v>
      </c>
      <c r="B117" s="2" t="s">
        <v>18</v>
      </c>
      <c r="C117" s="2" t="s">
        <v>15</v>
      </c>
      <c r="D117" s="4"/>
      <c r="E117" s="4"/>
      <c r="F117" s="3">
        <v>1</v>
      </c>
      <c r="G117" s="4"/>
      <c r="H117" s="3">
        <v>11</v>
      </c>
    </row>
    <row r="118" spans="1:8" x14ac:dyDescent="0.25">
      <c r="A118" s="2" t="s">
        <v>50</v>
      </c>
      <c r="B118" s="2" t="s">
        <v>18</v>
      </c>
      <c r="C118" s="2" t="s">
        <v>13</v>
      </c>
      <c r="D118" s="3">
        <v>31</v>
      </c>
      <c r="E118" s="3">
        <v>1</v>
      </c>
      <c r="F118" s="3">
        <v>2</v>
      </c>
      <c r="G118" s="3">
        <v>2</v>
      </c>
      <c r="H118" s="4"/>
    </row>
    <row r="119" spans="1:8" x14ac:dyDescent="0.25">
      <c r="A119" s="2" t="s">
        <v>50</v>
      </c>
      <c r="B119" s="2" t="s">
        <v>18</v>
      </c>
      <c r="C119" s="2" t="s">
        <v>10</v>
      </c>
      <c r="D119" s="3">
        <v>1</v>
      </c>
      <c r="E119" s="4"/>
      <c r="F119" s="4"/>
      <c r="G119" s="4"/>
      <c r="H119" s="4"/>
    </row>
    <row r="120" spans="1:8" x14ac:dyDescent="0.25">
      <c r="A120" s="2" t="s">
        <v>51</v>
      </c>
      <c r="B120" s="2" t="s">
        <v>18</v>
      </c>
      <c r="C120" s="2" t="s">
        <v>14</v>
      </c>
      <c r="D120" s="3">
        <v>21</v>
      </c>
      <c r="E120" s="3">
        <v>12</v>
      </c>
      <c r="F120" s="3">
        <v>24</v>
      </c>
      <c r="G120" s="3">
        <v>22</v>
      </c>
      <c r="H120" s="3">
        <v>17</v>
      </c>
    </row>
    <row r="121" spans="1:8" x14ac:dyDescent="0.25">
      <c r="A121" s="2" t="s">
        <v>52</v>
      </c>
      <c r="B121" s="2" t="s">
        <v>18</v>
      </c>
      <c r="C121" s="2" t="s">
        <v>20</v>
      </c>
      <c r="D121" s="3">
        <v>12</v>
      </c>
      <c r="E121" s="3">
        <v>27</v>
      </c>
      <c r="F121" s="3">
        <v>26</v>
      </c>
      <c r="G121" s="3">
        <v>17</v>
      </c>
      <c r="H121" s="3">
        <v>19</v>
      </c>
    </row>
    <row r="122" spans="1:8" x14ac:dyDescent="0.25">
      <c r="A122" s="2" t="s">
        <v>52</v>
      </c>
      <c r="B122" s="2" t="s">
        <v>18</v>
      </c>
      <c r="C122" s="2" t="s">
        <v>14</v>
      </c>
      <c r="D122" s="3">
        <v>28</v>
      </c>
      <c r="E122" s="3">
        <v>33</v>
      </c>
      <c r="F122" s="3">
        <v>37</v>
      </c>
      <c r="G122" s="3">
        <v>49</v>
      </c>
      <c r="H122" s="3">
        <v>39</v>
      </c>
    </row>
    <row r="123" spans="1:8" x14ac:dyDescent="0.25">
      <c r="A123" s="2" t="s">
        <v>52</v>
      </c>
      <c r="B123" s="2" t="s">
        <v>18</v>
      </c>
      <c r="C123" s="2" t="s">
        <v>15</v>
      </c>
      <c r="D123" s="3">
        <v>3</v>
      </c>
      <c r="E123" s="3">
        <v>6</v>
      </c>
      <c r="F123" s="3">
        <v>4</v>
      </c>
      <c r="G123" s="3">
        <v>7</v>
      </c>
      <c r="H123" s="3">
        <v>6</v>
      </c>
    </row>
    <row r="124" spans="1:8" ht="30" x14ac:dyDescent="0.25">
      <c r="A124" s="2" t="s">
        <v>53</v>
      </c>
      <c r="B124" s="2" t="s">
        <v>18</v>
      </c>
      <c r="C124" s="2" t="s">
        <v>14</v>
      </c>
      <c r="D124" s="4"/>
      <c r="E124" s="3">
        <v>1</v>
      </c>
      <c r="F124" s="4"/>
      <c r="G124" s="4"/>
      <c r="H124" s="4"/>
    </row>
    <row r="125" spans="1:8" x14ac:dyDescent="0.25">
      <c r="A125" s="2" t="s">
        <v>57</v>
      </c>
      <c r="B125" s="2" t="s">
        <v>18</v>
      </c>
      <c r="C125" s="2" t="s">
        <v>10</v>
      </c>
      <c r="D125" s="4"/>
      <c r="E125" s="4"/>
      <c r="F125" s="3">
        <v>1</v>
      </c>
      <c r="G125" s="4"/>
      <c r="H125" s="4"/>
    </row>
    <row r="126" spans="1:8" x14ac:dyDescent="0.25">
      <c r="A126" s="2" t="s">
        <v>60</v>
      </c>
      <c r="B126" s="2" t="s">
        <v>18</v>
      </c>
      <c r="C126" s="2" t="s">
        <v>10</v>
      </c>
      <c r="D126" s="3">
        <v>19</v>
      </c>
      <c r="E126" s="3">
        <v>27</v>
      </c>
      <c r="F126" s="3">
        <v>20</v>
      </c>
      <c r="G126" s="3">
        <v>15</v>
      </c>
      <c r="H126" s="3">
        <v>19</v>
      </c>
    </row>
    <row r="127" spans="1:8" x14ac:dyDescent="0.25">
      <c r="A127" s="2" t="s">
        <v>60</v>
      </c>
      <c r="B127" s="2" t="s">
        <v>18</v>
      </c>
      <c r="C127" s="2" t="s">
        <v>14</v>
      </c>
      <c r="D127" s="4"/>
      <c r="E127" s="4"/>
      <c r="F127" s="4"/>
      <c r="G127" s="3">
        <v>1</v>
      </c>
      <c r="H127" s="4"/>
    </row>
    <row r="128" spans="1:8" x14ac:dyDescent="0.25">
      <c r="A128" s="2" t="s">
        <v>60</v>
      </c>
      <c r="B128" s="2" t="s">
        <v>18</v>
      </c>
      <c r="C128" s="2" t="s">
        <v>15</v>
      </c>
      <c r="D128" s="3">
        <v>1</v>
      </c>
      <c r="E128" s="3">
        <v>8</v>
      </c>
      <c r="F128" s="3">
        <v>5</v>
      </c>
      <c r="G128" s="4"/>
      <c r="H128" s="3">
        <v>1</v>
      </c>
    </row>
    <row r="129" spans="1:8" x14ac:dyDescent="0.25">
      <c r="A129" s="2" t="s">
        <v>8</v>
      </c>
      <c r="B129" s="2" t="s">
        <v>9</v>
      </c>
      <c r="C129" s="2" t="s">
        <v>10</v>
      </c>
      <c r="D129" s="3">
        <v>10</v>
      </c>
      <c r="E129" s="3">
        <v>6</v>
      </c>
      <c r="F129" s="4"/>
      <c r="G129" s="3">
        <v>15</v>
      </c>
      <c r="H129" s="4"/>
    </row>
    <row r="130" spans="1:8" x14ac:dyDescent="0.25">
      <c r="A130" s="2" t="s">
        <v>36</v>
      </c>
      <c r="B130" s="2" t="s">
        <v>9</v>
      </c>
      <c r="C130" s="2" t="s">
        <v>10</v>
      </c>
      <c r="D130" s="3">
        <v>8</v>
      </c>
      <c r="E130" s="3">
        <v>10</v>
      </c>
      <c r="F130" s="4"/>
      <c r="G130" s="3">
        <v>6</v>
      </c>
      <c r="H130" s="3">
        <v>18</v>
      </c>
    </row>
    <row r="131" spans="1:8" x14ac:dyDescent="0.25">
      <c r="A131" s="2" t="s">
        <v>50</v>
      </c>
      <c r="B131" s="2" t="s">
        <v>9</v>
      </c>
      <c r="C131" s="2" t="s">
        <v>10</v>
      </c>
      <c r="D131" s="3">
        <v>13</v>
      </c>
      <c r="E131" s="3">
        <v>13</v>
      </c>
      <c r="F131" s="3">
        <v>12</v>
      </c>
      <c r="G131" s="3">
        <v>14</v>
      </c>
      <c r="H131" s="3">
        <v>8</v>
      </c>
    </row>
    <row r="132" spans="1:8" x14ac:dyDescent="0.25">
      <c r="A132" s="2" t="s">
        <v>57</v>
      </c>
      <c r="B132" s="2" t="s">
        <v>9</v>
      </c>
      <c r="C132" s="2" t="s">
        <v>20</v>
      </c>
      <c r="D132" s="3">
        <v>8</v>
      </c>
      <c r="E132" s="3">
        <v>16</v>
      </c>
      <c r="F132" s="4"/>
      <c r="G132" s="4"/>
      <c r="H132" s="3">
        <v>11</v>
      </c>
    </row>
    <row r="133" spans="1:8" x14ac:dyDescent="0.25">
      <c r="A133" s="2" t="s">
        <v>57</v>
      </c>
      <c r="B133" s="2" t="s">
        <v>9</v>
      </c>
      <c r="C133" s="2" t="s">
        <v>13</v>
      </c>
      <c r="D133" s="4"/>
      <c r="E133" s="4"/>
      <c r="F133" s="4"/>
      <c r="G133" s="4"/>
      <c r="H133" s="3">
        <v>22</v>
      </c>
    </row>
    <row r="134" spans="1:8" x14ac:dyDescent="0.25">
      <c r="A134" s="2" t="s">
        <v>57</v>
      </c>
      <c r="B134" s="2" t="s">
        <v>9</v>
      </c>
      <c r="C134" s="2" t="s">
        <v>10</v>
      </c>
      <c r="D134" s="3">
        <v>74</v>
      </c>
      <c r="E134" s="3">
        <v>62</v>
      </c>
      <c r="F134" s="3">
        <v>35</v>
      </c>
      <c r="G134" s="3">
        <v>27</v>
      </c>
      <c r="H134" s="3">
        <v>32</v>
      </c>
    </row>
    <row r="135" spans="1:8" x14ac:dyDescent="0.25">
      <c r="A135" s="2" t="s">
        <v>57</v>
      </c>
      <c r="B135" s="2" t="s">
        <v>9</v>
      </c>
      <c r="C135" s="2" t="s">
        <v>14</v>
      </c>
      <c r="D135" s="3">
        <v>3</v>
      </c>
      <c r="E135" s="4"/>
      <c r="F135" s="4"/>
      <c r="G135" s="4"/>
      <c r="H135" s="4"/>
    </row>
    <row r="136" spans="1:8" x14ac:dyDescent="0.25">
      <c r="A136" s="2" t="s">
        <v>61</v>
      </c>
      <c r="B136" s="2" t="s">
        <v>62</v>
      </c>
      <c r="C136" s="2" t="s">
        <v>20</v>
      </c>
      <c r="D136" s="3">
        <v>2</v>
      </c>
      <c r="E136" s="4"/>
      <c r="F136" s="4"/>
      <c r="G136" s="3">
        <v>1</v>
      </c>
      <c r="H136" s="4"/>
    </row>
    <row r="137" spans="1:8" x14ac:dyDescent="0.25">
      <c r="A137" s="2" t="s">
        <v>61</v>
      </c>
      <c r="B137" s="2" t="s">
        <v>62</v>
      </c>
      <c r="C137" s="2" t="s">
        <v>10</v>
      </c>
      <c r="D137" s="3">
        <v>2</v>
      </c>
      <c r="E137" s="4"/>
      <c r="F137" s="3">
        <v>2</v>
      </c>
      <c r="G137" s="3">
        <v>1</v>
      </c>
      <c r="H137" s="3">
        <v>1</v>
      </c>
    </row>
    <row r="138" spans="1:8" x14ac:dyDescent="0.25">
      <c r="A138" s="2" t="s">
        <v>61</v>
      </c>
      <c r="B138" s="2" t="s">
        <v>62</v>
      </c>
      <c r="C138" s="2" t="s">
        <v>14</v>
      </c>
      <c r="D138" s="4"/>
      <c r="E138" s="4"/>
      <c r="F138" s="4"/>
      <c r="G138" s="3">
        <v>7</v>
      </c>
      <c r="H138" s="3">
        <v>3</v>
      </c>
    </row>
    <row r="139" spans="1:8" x14ac:dyDescent="0.25">
      <c r="A139" s="2" t="s">
        <v>61</v>
      </c>
      <c r="B139" s="2" t="s">
        <v>62</v>
      </c>
      <c r="C139" s="2" t="s">
        <v>15</v>
      </c>
      <c r="D139" s="3">
        <v>4</v>
      </c>
      <c r="E139" s="3">
        <v>2</v>
      </c>
      <c r="F139" s="3">
        <v>3</v>
      </c>
      <c r="G139" s="3">
        <v>11</v>
      </c>
      <c r="H139" s="3">
        <v>6</v>
      </c>
    </row>
    <row r="140" spans="1:8" x14ac:dyDescent="0.25">
      <c r="A140" s="2" t="s">
        <v>63</v>
      </c>
      <c r="B140" s="2" t="s">
        <v>64</v>
      </c>
      <c r="C140" s="2" t="s">
        <v>14</v>
      </c>
      <c r="D140" s="4"/>
      <c r="E140" s="4"/>
      <c r="F140" s="3">
        <v>1</v>
      </c>
      <c r="G140" s="4"/>
      <c r="H140" s="4"/>
    </row>
  </sheetData>
  <sortState ref="A2:I139">
    <sortCondition ref="B2:B139"/>
    <sortCondition ref="A2:A1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/>
  </sheetViews>
  <sheetFormatPr defaultRowHeight="15" x14ac:dyDescent="0.25"/>
  <cols>
    <col min="1" max="1" width="37.42578125" customWidth="1"/>
    <col min="3" max="3" width="12.85546875" customWidth="1"/>
  </cols>
  <sheetData>
    <row r="1" spans="1:8" x14ac:dyDescent="0.25">
      <c r="A1" s="49" t="s">
        <v>99</v>
      </c>
    </row>
    <row r="2" spans="1:8" x14ac:dyDescent="0.25">
      <c r="A2" s="26" t="s">
        <v>0</v>
      </c>
      <c r="B2" s="26" t="s">
        <v>1</v>
      </c>
      <c r="C2" s="26" t="s">
        <v>75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</row>
    <row r="3" spans="1:8" x14ac:dyDescent="0.25">
      <c r="A3" s="27" t="s">
        <v>39</v>
      </c>
      <c r="B3" s="27" t="s">
        <v>40</v>
      </c>
      <c r="C3" s="27" t="s">
        <v>76</v>
      </c>
      <c r="D3" s="28">
        <v>9</v>
      </c>
      <c r="E3" s="28">
        <v>9</v>
      </c>
      <c r="F3" s="28">
        <v>7</v>
      </c>
      <c r="G3" s="28">
        <v>10</v>
      </c>
      <c r="H3" s="28">
        <v>4</v>
      </c>
    </row>
    <row r="4" spans="1:8" x14ac:dyDescent="0.25">
      <c r="A4" s="27" t="s">
        <v>39</v>
      </c>
      <c r="B4" s="27" t="s">
        <v>40</v>
      </c>
      <c r="C4" s="27" t="s">
        <v>77</v>
      </c>
      <c r="D4" s="28">
        <v>7</v>
      </c>
      <c r="E4" s="28">
        <v>10</v>
      </c>
      <c r="F4" s="28">
        <v>12</v>
      </c>
      <c r="G4" s="28">
        <v>17</v>
      </c>
      <c r="H4" s="28">
        <v>15</v>
      </c>
    </row>
    <row r="5" spans="1:8" x14ac:dyDescent="0.25">
      <c r="A5" s="27" t="s">
        <v>39</v>
      </c>
      <c r="B5" s="27" t="s">
        <v>40</v>
      </c>
      <c r="C5" s="27" t="s">
        <v>80</v>
      </c>
      <c r="D5" s="28">
        <v>2</v>
      </c>
      <c r="E5" s="29"/>
      <c r="F5" s="29"/>
      <c r="G5" s="28">
        <v>1</v>
      </c>
      <c r="H5" s="28">
        <v>1</v>
      </c>
    </row>
    <row r="6" spans="1:8" x14ac:dyDescent="0.25">
      <c r="A6" s="27" t="s">
        <v>39</v>
      </c>
      <c r="B6" s="27" t="s">
        <v>40</v>
      </c>
      <c r="C6" s="27" t="s">
        <v>78</v>
      </c>
      <c r="D6" s="28">
        <v>70</v>
      </c>
      <c r="E6" s="28">
        <v>72</v>
      </c>
      <c r="F6" s="28">
        <v>96</v>
      </c>
      <c r="G6" s="28">
        <v>85</v>
      </c>
      <c r="H6" s="28">
        <v>89</v>
      </c>
    </row>
    <row r="7" spans="1:8" x14ac:dyDescent="0.25">
      <c r="A7" s="27" t="s">
        <v>39</v>
      </c>
      <c r="B7" s="27" t="s">
        <v>40</v>
      </c>
      <c r="C7" s="27" t="s">
        <v>79</v>
      </c>
      <c r="D7" s="28">
        <v>16</v>
      </c>
      <c r="E7" s="28">
        <v>23</v>
      </c>
      <c r="F7" s="28">
        <v>26</v>
      </c>
      <c r="G7" s="28">
        <v>21</v>
      </c>
      <c r="H7" s="28">
        <v>27</v>
      </c>
    </row>
    <row r="8" spans="1:8" x14ac:dyDescent="0.25">
      <c r="A8" s="27" t="s">
        <v>43</v>
      </c>
      <c r="B8" s="27" t="s">
        <v>40</v>
      </c>
      <c r="C8" s="27" t="s">
        <v>76</v>
      </c>
      <c r="D8" s="28">
        <v>7</v>
      </c>
      <c r="E8" s="28">
        <v>11</v>
      </c>
      <c r="F8" s="28">
        <v>7</v>
      </c>
      <c r="G8" s="28">
        <v>5</v>
      </c>
      <c r="H8" s="28">
        <v>12</v>
      </c>
    </row>
    <row r="9" spans="1:8" x14ac:dyDescent="0.25">
      <c r="A9" s="27" t="s">
        <v>43</v>
      </c>
      <c r="B9" s="27" t="s">
        <v>40</v>
      </c>
      <c r="C9" s="27" t="s">
        <v>77</v>
      </c>
      <c r="D9" s="28">
        <v>35</v>
      </c>
      <c r="E9" s="28">
        <v>86</v>
      </c>
      <c r="F9" s="28">
        <v>83</v>
      </c>
      <c r="G9" s="28">
        <v>64</v>
      </c>
      <c r="H9" s="28">
        <v>39</v>
      </c>
    </row>
    <row r="10" spans="1:8" x14ac:dyDescent="0.25">
      <c r="A10" s="27" t="s">
        <v>43</v>
      </c>
      <c r="B10" s="27" t="s">
        <v>40</v>
      </c>
      <c r="C10" s="27" t="s">
        <v>80</v>
      </c>
      <c r="D10" s="29"/>
      <c r="E10" s="29"/>
      <c r="F10" s="29"/>
      <c r="G10" s="28">
        <v>2</v>
      </c>
      <c r="H10" s="28">
        <v>3</v>
      </c>
    </row>
    <row r="11" spans="1:8" x14ac:dyDescent="0.25">
      <c r="A11" s="27" t="s">
        <v>43</v>
      </c>
      <c r="B11" s="27" t="s">
        <v>40</v>
      </c>
      <c r="C11" s="27" t="s">
        <v>78</v>
      </c>
      <c r="D11" s="28">
        <v>238</v>
      </c>
      <c r="E11" s="28">
        <v>229</v>
      </c>
      <c r="F11" s="28">
        <v>182</v>
      </c>
      <c r="G11" s="28">
        <v>163</v>
      </c>
      <c r="H11" s="28">
        <v>157</v>
      </c>
    </row>
    <row r="12" spans="1:8" x14ac:dyDescent="0.25">
      <c r="A12" s="27" t="s">
        <v>43</v>
      </c>
      <c r="B12" s="27" t="s">
        <v>40</v>
      </c>
      <c r="C12" s="27" t="s">
        <v>79</v>
      </c>
      <c r="D12" s="28">
        <v>31</v>
      </c>
      <c r="E12" s="28">
        <v>54</v>
      </c>
      <c r="F12" s="28">
        <v>48</v>
      </c>
      <c r="G12" s="28">
        <v>35</v>
      </c>
      <c r="H12" s="28">
        <v>29</v>
      </c>
    </row>
    <row r="13" spans="1:8" x14ac:dyDescent="0.25">
      <c r="A13" s="27" t="s">
        <v>44</v>
      </c>
      <c r="B13" s="27" t="s">
        <v>40</v>
      </c>
      <c r="C13" s="27" t="s">
        <v>78</v>
      </c>
      <c r="D13" s="28">
        <v>2</v>
      </c>
      <c r="E13" s="29"/>
      <c r="F13" s="29"/>
      <c r="G13" s="29"/>
      <c r="H13" s="29"/>
    </row>
    <row r="14" spans="1:8" x14ac:dyDescent="0.25">
      <c r="A14" s="27" t="s">
        <v>46</v>
      </c>
      <c r="B14" s="27" t="s">
        <v>40</v>
      </c>
      <c r="C14" s="27" t="s">
        <v>76</v>
      </c>
      <c r="D14" s="28">
        <v>10</v>
      </c>
      <c r="E14" s="28">
        <v>14</v>
      </c>
      <c r="F14" s="28">
        <v>8</v>
      </c>
      <c r="G14" s="28">
        <v>11</v>
      </c>
      <c r="H14" s="28">
        <v>3</v>
      </c>
    </row>
    <row r="15" spans="1:8" x14ac:dyDescent="0.25">
      <c r="A15" s="27" t="s">
        <v>46</v>
      </c>
      <c r="B15" s="27" t="s">
        <v>40</v>
      </c>
      <c r="C15" s="27" t="s">
        <v>77</v>
      </c>
      <c r="D15" s="28">
        <v>3</v>
      </c>
      <c r="E15" s="28">
        <v>2</v>
      </c>
      <c r="F15" s="28">
        <v>6</v>
      </c>
      <c r="G15" s="28">
        <v>7</v>
      </c>
      <c r="H15" s="28">
        <v>6</v>
      </c>
    </row>
    <row r="16" spans="1:8" x14ac:dyDescent="0.25">
      <c r="A16" s="27" t="s">
        <v>46</v>
      </c>
      <c r="B16" s="27" t="s">
        <v>40</v>
      </c>
      <c r="C16" s="27" t="s">
        <v>80</v>
      </c>
      <c r="D16" s="29"/>
      <c r="E16" s="29"/>
      <c r="F16" s="29"/>
      <c r="G16" s="28">
        <v>1</v>
      </c>
      <c r="H16" s="28">
        <v>1</v>
      </c>
    </row>
    <row r="17" spans="1:8" x14ac:dyDescent="0.25">
      <c r="A17" s="27" t="s">
        <v>46</v>
      </c>
      <c r="B17" s="27" t="s">
        <v>40</v>
      </c>
      <c r="C17" s="27" t="s">
        <v>78</v>
      </c>
      <c r="D17" s="28">
        <v>116</v>
      </c>
      <c r="E17" s="28">
        <v>116</v>
      </c>
      <c r="F17" s="28">
        <v>103</v>
      </c>
      <c r="G17" s="28">
        <v>84</v>
      </c>
      <c r="H17" s="28">
        <v>89</v>
      </c>
    </row>
    <row r="18" spans="1:8" x14ac:dyDescent="0.25">
      <c r="A18" s="27" t="s">
        <v>46</v>
      </c>
      <c r="B18" s="27" t="s">
        <v>40</v>
      </c>
      <c r="C18" s="27" t="s">
        <v>79</v>
      </c>
      <c r="D18" s="28">
        <v>7</v>
      </c>
      <c r="E18" s="28">
        <v>8</v>
      </c>
      <c r="F18" s="28">
        <v>9</v>
      </c>
      <c r="G18" s="28">
        <v>6</v>
      </c>
      <c r="H18" s="28">
        <v>6</v>
      </c>
    </row>
    <row r="19" spans="1:8" x14ac:dyDescent="0.25">
      <c r="A19" s="27" t="s">
        <v>55</v>
      </c>
      <c r="B19" s="27" t="s">
        <v>40</v>
      </c>
      <c r="C19" s="27" t="s">
        <v>76</v>
      </c>
      <c r="D19" s="28">
        <v>150</v>
      </c>
      <c r="E19" s="28">
        <v>242</v>
      </c>
      <c r="F19" s="28">
        <v>227</v>
      </c>
      <c r="G19" s="28">
        <v>186</v>
      </c>
      <c r="H19" s="28">
        <v>131</v>
      </c>
    </row>
    <row r="20" spans="1:8" x14ac:dyDescent="0.25">
      <c r="A20" s="27" t="s">
        <v>55</v>
      </c>
      <c r="B20" s="27" t="s">
        <v>40</v>
      </c>
      <c r="C20" s="27" t="s">
        <v>77</v>
      </c>
      <c r="D20" s="28">
        <v>39</v>
      </c>
      <c r="E20" s="28">
        <v>43</v>
      </c>
      <c r="F20" s="28">
        <v>35</v>
      </c>
      <c r="G20" s="28">
        <v>37</v>
      </c>
      <c r="H20" s="28">
        <v>42</v>
      </c>
    </row>
    <row r="21" spans="1:8" x14ac:dyDescent="0.25">
      <c r="A21" s="27" t="s">
        <v>55</v>
      </c>
      <c r="B21" s="27" t="s">
        <v>40</v>
      </c>
      <c r="C21" s="27" t="s">
        <v>80</v>
      </c>
      <c r="D21" s="29"/>
      <c r="E21" s="28">
        <v>2</v>
      </c>
      <c r="F21" s="28">
        <v>1</v>
      </c>
      <c r="G21" s="29"/>
      <c r="H21" s="29"/>
    </row>
    <row r="22" spans="1:8" x14ac:dyDescent="0.25">
      <c r="A22" s="27" t="s">
        <v>55</v>
      </c>
      <c r="B22" s="27" t="s">
        <v>40</v>
      </c>
      <c r="C22" s="27" t="s">
        <v>78</v>
      </c>
      <c r="D22" s="28">
        <v>130</v>
      </c>
      <c r="E22" s="28">
        <v>143</v>
      </c>
      <c r="F22" s="28">
        <v>129</v>
      </c>
      <c r="G22" s="28">
        <v>89</v>
      </c>
      <c r="H22" s="28">
        <v>96</v>
      </c>
    </row>
    <row r="23" spans="1:8" x14ac:dyDescent="0.25">
      <c r="A23" s="27" t="s">
        <v>55</v>
      </c>
      <c r="B23" s="27" t="s">
        <v>40</v>
      </c>
      <c r="C23" s="27" t="s">
        <v>79</v>
      </c>
      <c r="D23" s="28">
        <v>33</v>
      </c>
      <c r="E23" s="28">
        <v>45</v>
      </c>
      <c r="F23" s="28">
        <v>46</v>
      </c>
      <c r="G23" s="28">
        <v>42</v>
      </c>
      <c r="H23" s="28">
        <v>38</v>
      </c>
    </row>
    <row r="24" spans="1:8" x14ac:dyDescent="0.25">
      <c r="A24" s="27" t="s">
        <v>23</v>
      </c>
      <c r="B24" s="27" t="s">
        <v>24</v>
      </c>
      <c r="C24" s="27" t="s">
        <v>76</v>
      </c>
      <c r="D24" s="29"/>
      <c r="E24" s="28">
        <v>1</v>
      </c>
      <c r="F24" s="29"/>
      <c r="G24" s="29"/>
      <c r="H24" s="29"/>
    </row>
    <row r="25" spans="1:8" x14ac:dyDescent="0.25">
      <c r="A25" s="27" t="s">
        <v>23</v>
      </c>
      <c r="B25" s="27" t="s">
        <v>24</v>
      </c>
      <c r="C25" s="27" t="s">
        <v>78</v>
      </c>
      <c r="D25" s="28">
        <v>27</v>
      </c>
      <c r="E25" s="28">
        <v>35</v>
      </c>
      <c r="F25" s="28">
        <v>34</v>
      </c>
      <c r="G25" s="28">
        <v>23</v>
      </c>
      <c r="H25" s="28">
        <v>16</v>
      </c>
    </row>
    <row r="26" spans="1:8" x14ac:dyDescent="0.25">
      <c r="A26" s="27" t="s">
        <v>23</v>
      </c>
      <c r="B26" s="27" t="s">
        <v>24</v>
      </c>
      <c r="C26" s="27" t="s">
        <v>79</v>
      </c>
      <c r="D26" s="28">
        <v>2</v>
      </c>
      <c r="E26" s="28">
        <v>1</v>
      </c>
      <c r="F26" s="29"/>
      <c r="G26" s="29"/>
      <c r="H26" s="28">
        <v>1</v>
      </c>
    </row>
    <row r="27" spans="1:8" x14ac:dyDescent="0.25">
      <c r="A27" s="27" t="s">
        <v>33</v>
      </c>
      <c r="B27" s="27" t="s">
        <v>24</v>
      </c>
      <c r="C27" s="27" t="s">
        <v>76</v>
      </c>
      <c r="D27" s="29"/>
      <c r="E27" s="28">
        <v>1</v>
      </c>
      <c r="F27" s="28">
        <v>2</v>
      </c>
      <c r="G27" s="28">
        <v>1</v>
      </c>
      <c r="H27" s="28">
        <v>1</v>
      </c>
    </row>
    <row r="28" spans="1:8" x14ac:dyDescent="0.25">
      <c r="A28" s="27" t="s">
        <v>33</v>
      </c>
      <c r="B28" s="27" t="s">
        <v>24</v>
      </c>
      <c r="C28" s="27" t="s">
        <v>77</v>
      </c>
      <c r="D28" s="28">
        <v>22</v>
      </c>
      <c r="E28" s="28">
        <v>21</v>
      </c>
      <c r="F28" s="28">
        <v>27</v>
      </c>
      <c r="G28" s="28">
        <v>26</v>
      </c>
      <c r="H28" s="28">
        <v>19</v>
      </c>
    </row>
    <row r="29" spans="1:8" x14ac:dyDescent="0.25">
      <c r="A29" s="27" t="s">
        <v>33</v>
      </c>
      <c r="B29" s="27" t="s">
        <v>24</v>
      </c>
      <c r="C29" s="27" t="s">
        <v>78</v>
      </c>
      <c r="D29" s="28">
        <v>25</v>
      </c>
      <c r="E29" s="28">
        <v>61</v>
      </c>
      <c r="F29" s="28">
        <v>58</v>
      </c>
      <c r="G29" s="28">
        <v>50</v>
      </c>
      <c r="H29" s="28">
        <v>43</v>
      </c>
    </row>
    <row r="30" spans="1:8" x14ac:dyDescent="0.25">
      <c r="A30" s="27" t="s">
        <v>33</v>
      </c>
      <c r="B30" s="27" t="s">
        <v>24</v>
      </c>
      <c r="C30" s="27" t="s">
        <v>79</v>
      </c>
      <c r="D30" s="29"/>
      <c r="E30" s="29"/>
      <c r="F30" s="29"/>
      <c r="G30" s="28">
        <v>2</v>
      </c>
      <c r="H30" s="28">
        <v>1</v>
      </c>
    </row>
    <row r="31" spans="1:8" x14ac:dyDescent="0.25">
      <c r="A31" s="27" t="s">
        <v>58</v>
      </c>
      <c r="B31" s="27" t="s">
        <v>24</v>
      </c>
      <c r="C31" s="27" t="s">
        <v>77</v>
      </c>
      <c r="D31" s="28">
        <v>2</v>
      </c>
      <c r="E31" s="28">
        <v>1</v>
      </c>
      <c r="F31" s="29"/>
      <c r="G31" s="29"/>
      <c r="H31" s="29"/>
    </row>
    <row r="32" spans="1:8" x14ac:dyDescent="0.25">
      <c r="A32" s="27" t="s">
        <v>58</v>
      </c>
      <c r="B32" s="27" t="s">
        <v>24</v>
      </c>
      <c r="C32" s="27" t="s">
        <v>78</v>
      </c>
      <c r="D32" s="28">
        <v>28</v>
      </c>
      <c r="E32" s="28">
        <v>56</v>
      </c>
      <c r="F32" s="29"/>
      <c r="G32" s="29"/>
      <c r="H32" s="29"/>
    </row>
    <row r="33" spans="1:8" x14ac:dyDescent="0.25">
      <c r="A33" s="27" t="s">
        <v>58</v>
      </c>
      <c r="B33" s="27" t="s">
        <v>24</v>
      </c>
      <c r="C33" s="27" t="s">
        <v>79</v>
      </c>
      <c r="D33" s="29"/>
      <c r="E33" s="28">
        <v>1</v>
      </c>
      <c r="F33" s="29"/>
      <c r="G33" s="29"/>
      <c r="H33" s="29"/>
    </row>
    <row r="34" spans="1:8" x14ac:dyDescent="0.25">
      <c r="A34" s="27" t="s">
        <v>59</v>
      </c>
      <c r="B34" s="27" t="s">
        <v>24</v>
      </c>
      <c r="C34" s="27" t="s">
        <v>76</v>
      </c>
      <c r="D34" s="29"/>
      <c r="E34" s="29"/>
      <c r="F34" s="29"/>
      <c r="G34" s="29"/>
      <c r="H34" s="28">
        <v>1</v>
      </c>
    </row>
    <row r="35" spans="1:8" x14ac:dyDescent="0.25">
      <c r="A35" s="27" t="s">
        <v>59</v>
      </c>
      <c r="B35" s="27" t="s">
        <v>24</v>
      </c>
      <c r="C35" s="27" t="s">
        <v>77</v>
      </c>
      <c r="D35" s="29"/>
      <c r="E35" s="28">
        <v>1</v>
      </c>
      <c r="F35" s="29"/>
      <c r="G35" s="29"/>
      <c r="H35" s="29"/>
    </row>
    <row r="36" spans="1:8" x14ac:dyDescent="0.25">
      <c r="A36" s="27" t="s">
        <v>59</v>
      </c>
      <c r="B36" s="27" t="s">
        <v>24</v>
      </c>
      <c r="C36" s="27" t="s">
        <v>78</v>
      </c>
      <c r="D36" s="29"/>
      <c r="E36" s="28">
        <v>1</v>
      </c>
      <c r="F36" s="28">
        <v>62</v>
      </c>
      <c r="G36" s="28">
        <v>47</v>
      </c>
      <c r="H36" s="28">
        <v>43</v>
      </c>
    </row>
    <row r="37" spans="1:8" x14ac:dyDescent="0.25">
      <c r="A37" s="27" t="s">
        <v>59</v>
      </c>
      <c r="B37" s="27" t="s">
        <v>24</v>
      </c>
      <c r="C37" s="27" t="s">
        <v>79</v>
      </c>
      <c r="D37" s="29"/>
      <c r="E37" s="29"/>
      <c r="F37" s="29"/>
      <c r="G37" s="28">
        <v>2</v>
      </c>
      <c r="H37" s="28">
        <v>2</v>
      </c>
    </row>
    <row r="38" spans="1:8" x14ac:dyDescent="0.25">
      <c r="A38" s="27" t="s">
        <v>11</v>
      </c>
      <c r="B38" s="27" t="s">
        <v>12</v>
      </c>
      <c r="C38" s="27" t="s">
        <v>76</v>
      </c>
      <c r="D38" s="29"/>
      <c r="E38" s="29"/>
      <c r="F38" s="28">
        <v>2</v>
      </c>
      <c r="G38" s="29"/>
      <c r="H38" s="28">
        <v>1</v>
      </c>
    </row>
    <row r="39" spans="1:8" x14ac:dyDescent="0.25">
      <c r="A39" s="27" t="s">
        <v>11</v>
      </c>
      <c r="B39" s="27" t="s">
        <v>12</v>
      </c>
      <c r="C39" s="27" t="s">
        <v>77</v>
      </c>
      <c r="D39" s="29"/>
      <c r="E39" s="28">
        <v>1</v>
      </c>
      <c r="F39" s="28">
        <v>4</v>
      </c>
      <c r="G39" s="28">
        <v>5</v>
      </c>
      <c r="H39" s="28">
        <v>4</v>
      </c>
    </row>
    <row r="40" spans="1:8" x14ac:dyDescent="0.25">
      <c r="A40" s="27" t="s">
        <v>11</v>
      </c>
      <c r="B40" s="27" t="s">
        <v>12</v>
      </c>
      <c r="C40" s="27" t="s">
        <v>80</v>
      </c>
      <c r="D40" s="29"/>
      <c r="E40" s="29"/>
      <c r="F40" s="29"/>
      <c r="G40" s="28">
        <v>1</v>
      </c>
      <c r="H40" s="29"/>
    </row>
    <row r="41" spans="1:8" x14ac:dyDescent="0.25">
      <c r="A41" s="27" t="s">
        <v>11</v>
      </c>
      <c r="B41" s="27" t="s">
        <v>12</v>
      </c>
      <c r="C41" s="27" t="s">
        <v>78</v>
      </c>
      <c r="D41" s="29"/>
      <c r="E41" s="28">
        <v>15</v>
      </c>
      <c r="F41" s="28">
        <v>36</v>
      </c>
      <c r="G41" s="28">
        <v>35</v>
      </c>
      <c r="H41" s="28">
        <v>40</v>
      </c>
    </row>
    <row r="42" spans="1:8" x14ac:dyDescent="0.25">
      <c r="A42" s="27" t="s">
        <v>11</v>
      </c>
      <c r="B42" s="27" t="s">
        <v>12</v>
      </c>
      <c r="C42" s="27" t="s">
        <v>79</v>
      </c>
      <c r="D42" s="29"/>
      <c r="E42" s="28">
        <v>1</v>
      </c>
      <c r="F42" s="28">
        <v>5</v>
      </c>
      <c r="G42" s="28">
        <v>5</v>
      </c>
      <c r="H42" s="28">
        <v>9</v>
      </c>
    </row>
    <row r="43" spans="1:8" x14ac:dyDescent="0.25">
      <c r="A43" s="27" t="s">
        <v>16</v>
      </c>
      <c r="B43" s="27" t="s">
        <v>12</v>
      </c>
      <c r="C43" s="27" t="s">
        <v>77</v>
      </c>
      <c r="D43" s="28">
        <v>1</v>
      </c>
      <c r="E43" s="29"/>
      <c r="F43" s="28">
        <v>1</v>
      </c>
      <c r="G43" s="28">
        <v>1</v>
      </c>
      <c r="H43" s="29"/>
    </row>
    <row r="44" spans="1:8" x14ac:dyDescent="0.25">
      <c r="A44" s="27" t="s">
        <v>16</v>
      </c>
      <c r="B44" s="27" t="s">
        <v>12</v>
      </c>
      <c r="C44" s="27" t="s">
        <v>78</v>
      </c>
      <c r="D44" s="28">
        <v>23</v>
      </c>
      <c r="E44" s="28">
        <v>29</v>
      </c>
      <c r="F44" s="28">
        <v>6</v>
      </c>
      <c r="G44" s="28">
        <v>3</v>
      </c>
      <c r="H44" s="28">
        <v>2</v>
      </c>
    </row>
    <row r="45" spans="1:8" x14ac:dyDescent="0.25">
      <c r="A45" s="27" t="s">
        <v>16</v>
      </c>
      <c r="B45" s="27" t="s">
        <v>12</v>
      </c>
      <c r="C45" s="27" t="s">
        <v>79</v>
      </c>
      <c r="D45" s="28">
        <v>2</v>
      </c>
      <c r="E45" s="28">
        <v>4</v>
      </c>
      <c r="F45" s="29"/>
      <c r="G45" s="29"/>
      <c r="H45" s="29"/>
    </row>
    <row r="46" spans="1:8" x14ac:dyDescent="0.25">
      <c r="A46" s="27" t="s">
        <v>25</v>
      </c>
      <c r="B46" s="27" t="s">
        <v>12</v>
      </c>
      <c r="C46" s="27" t="s">
        <v>76</v>
      </c>
      <c r="D46" s="28">
        <v>16</v>
      </c>
      <c r="E46" s="28">
        <v>55</v>
      </c>
      <c r="F46" s="28">
        <v>47</v>
      </c>
      <c r="G46" s="28">
        <v>41</v>
      </c>
      <c r="H46" s="28">
        <v>34</v>
      </c>
    </row>
    <row r="47" spans="1:8" x14ac:dyDescent="0.25">
      <c r="A47" s="27" t="s">
        <v>25</v>
      </c>
      <c r="B47" s="27" t="s">
        <v>12</v>
      </c>
      <c r="C47" s="27" t="s">
        <v>77</v>
      </c>
      <c r="D47" s="28">
        <v>31</v>
      </c>
      <c r="E47" s="28">
        <v>35</v>
      </c>
      <c r="F47" s="28">
        <v>37</v>
      </c>
      <c r="G47" s="28">
        <v>26</v>
      </c>
      <c r="H47" s="28">
        <v>24</v>
      </c>
    </row>
    <row r="48" spans="1:8" x14ac:dyDescent="0.25">
      <c r="A48" s="27" t="s">
        <v>25</v>
      </c>
      <c r="B48" s="27" t="s">
        <v>12</v>
      </c>
      <c r="C48" s="27" t="s">
        <v>80</v>
      </c>
      <c r="D48" s="28">
        <v>1</v>
      </c>
      <c r="E48" s="28">
        <v>2</v>
      </c>
      <c r="F48" s="28">
        <v>4</v>
      </c>
      <c r="G48" s="28">
        <v>3</v>
      </c>
      <c r="H48" s="28">
        <v>1</v>
      </c>
    </row>
    <row r="49" spans="1:8" x14ac:dyDescent="0.25">
      <c r="A49" s="27" t="s">
        <v>25</v>
      </c>
      <c r="B49" s="27" t="s">
        <v>12</v>
      </c>
      <c r="C49" s="27" t="s">
        <v>78</v>
      </c>
      <c r="D49" s="28">
        <v>108</v>
      </c>
      <c r="E49" s="28">
        <v>135</v>
      </c>
      <c r="F49" s="28">
        <v>110</v>
      </c>
      <c r="G49" s="28">
        <v>110</v>
      </c>
      <c r="H49" s="28">
        <v>106</v>
      </c>
    </row>
    <row r="50" spans="1:8" x14ac:dyDescent="0.25">
      <c r="A50" s="27" t="s">
        <v>25</v>
      </c>
      <c r="B50" s="27" t="s">
        <v>12</v>
      </c>
      <c r="C50" s="27" t="s">
        <v>79</v>
      </c>
      <c r="D50" s="28">
        <v>39</v>
      </c>
      <c r="E50" s="28">
        <v>46</v>
      </c>
      <c r="F50" s="28">
        <v>42</v>
      </c>
      <c r="G50" s="28">
        <v>39</v>
      </c>
      <c r="H50" s="28">
        <v>27</v>
      </c>
    </row>
    <row r="51" spans="1:8" x14ac:dyDescent="0.25">
      <c r="A51" s="27" t="s">
        <v>29</v>
      </c>
      <c r="B51" s="27" t="s">
        <v>12</v>
      </c>
      <c r="C51" s="27" t="s">
        <v>76</v>
      </c>
      <c r="D51" s="28">
        <v>14</v>
      </c>
      <c r="E51" s="28">
        <v>12</v>
      </c>
      <c r="F51" s="28">
        <v>16</v>
      </c>
      <c r="G51" s="28">
        <v>13</v>
      </c>
      <c r="H51" s="28">
        <v>9</v>
      </c>
    </row>
    <row r="52" spans="1:8" x14ac:dyDescent="0.25">
      <c r="A52" s="27" t="s">
        <v>29</v>
      </c>
      <c r="B52" s="27" t="s">
        <v>12</v>
      </c>
      <c r="C52" s="27" t="s">
        <v>77</v>
      </c>
      <c r="D52" s="28">
        <v>4</v>
      </c>
      <c r="E52" s="28">
        <v>8</v>
      </c>
      <c r="F52" s="28">
        <v>10</v>
      </c>
      <c r="G52" s="28">
        <v>6</v>
      </c>
      <c r="H52" s="28">
        <v>12</v>
      </c>
    </row>
    <row r="53" spans="1:8" x14ac:dyDescent="0.25">
      <c r="A53" s="27" t="s">
        <v>29</v>
      </c>
      <c r="B53" s="27" t="s">
        <v>12</v>
      </c>
      <c r="C53" s="27" t="s">
        <v>80</v>
      </c>
      <c r="D53" s="28">
        <v>1</v>
      </c>
      <c r="E53" s="28">
        <v>3</v>
      </c>
      <c r="F53" s="28">
        <v>4</v>
      </c>
      <c r="G53" s="28">
        <v>1</v>
      </c>
      <c r="H53" s="28">
        <v>1</v>
      </c>
    </row>
    <row r="54" spans="1:8" x14ac:dyDescent="0.25">
      <c r="A54" s="27" t="s">
        <v>29</v>
      </c>
      <c r="B54" s="27" t="s">
        <v>12</v>
      </c>
      <c r="C54" s="27" t="s">
        <v>78</v>
      </c>
      <c r="D54" s="28">
        <v>136</v>
      </c>
      <c r="E54" s="28">
        <v>130</v>
      </c>
      <c r="F54" s="28">
        <v>133</v>
      </c>
      <c r="G54" s="28">
        <v>104</v>
      </c>
      <c r="H54" s="28">
        <v>91</v>
      </c>
    </row>
    <row r="55" spans="1:8" x14ac:dyDescent="0.25">
      <c r="A55" s="27" t="s">
        <v>29</v>
      </c>
      <c r="B55" s="27" t="s">
        <v>12</v>
      </c>
      <c r="C55" s="27" t="s">
        <v>79</v>
      </c>
      <c r="D55" s="28">
        <v>37</v>
      </c>
      <c r="E55" s="28">
        <v>45</v>
      </c>
      <c r="F55" s="28">
        <v>48</v>
      </c>
      <c r="G55" s="28">
        <v>35</v>
      </c>
      <c r="H55" s="28">
        <v>28</v>
      </c>
    </row>
    <row r="56" spans="1:8" x14ac:dyDescent="0.25">
      <c r="A56" s="27" t="s">
        <v>31</v>
      </c>
      <c r="B56" s="27" t="s">
        <v>12</v>
      </c>
      <c r="C56" s="27" t="s">
        <v>76</v>
      </c>
      <c r="D56" s="28">
        <v>1</v>
      </c>
      <c r="E56" s="29"/>
      <c r="F56" s="29"/>
      <c r="G56" s="29"/>
      <c r="H56" s="29"/>
    </row>
    <row r="57" spans="1:8" x14ac:dyDescent="0.25">
      <c r="A57" s="27" t="s">
        <v>31</v>
      </c>
      <c r="B57" s="27" t="s">
        <v>12</v>
      </c>
      <c r="C57" s="27" t="s">
        <v>78</v>
      </c>
      <c r="D57" s="28">
        <v>4</v>
      </c>
      <c r="E57" s="28">
        <v>1</v>
      </c>
      <c r="F57" s="29"/>
      <c r="G57" s="29"/>
      <c r="H57" s="29"/>
    </row>
    <row r="58" spans="1:8" x14ac:dyDescent="0.25">
      <c r="A58" s="27" t="s">
        <v>39</v>
      </c>
      <c r="B58" s="27" t="s">
        <v>12</v>
      </c>
      <c r="C58" s="27" t="s">
        <v>77</v>
      </c>
      <c r="D58" s="29"/>
      <c r="E58" s="28">
        <v>1</v>
      </c>
      <c r="F58" s="29"/>
      <c r="G58" s="29"/>
      <c r="H58" s="29"/>
    </row>
    <row r="59" spans="1:8" x14ac:dyDescent="0.25">
      <c r="A59" s="27" t="s">
        <v>41</v>
      </c>
      <c r="B59" s="27" t="s">
        <v>12</v>
      </c>
      <c r="C59" s="27" t="s">
        <v>76</v>
      </c>
      <c r="D59" s="28">
        <v>1</v>
      </c>
      <c r="E59" s="29"/>
      <c r="F59" s="28">
        <v>1</v>
      </c>
      <c r="G59" s="28">
        <v>3</v>
      </c>
      <c r="H59" s="28">
        <v>1</v>
      </c>
    </row>
    <row r="60" spans="1:8" x14ac:dyDescent="0.25">
      <c r="A60" s="27" t="s">
        <v>41</v>
      </c>
      <c r="B60" s="27" t="s">
        <v>12</v>
      </c>
      <c r="C60" s="27" t="s">
        <v>77</v>
      </c>
      <c r="D60" s="28">
        <v>1</v>
      </c>
      <c r="E60" s="28">
        <v>1</v>
      </c>
      <c r="F60" s="29"/>
      <c r="G60" s="29"/>
      <c r="H60" s="29"/>
    </row>
    <row r="61" spans="1:8" x14ac:dyDescent="0.25">
      <c r="A61" s="27" t="s">
        <v>41</v>
      </c>
      <c r="B61" s="27" t="s">
        <v>12</v>
      </c>
      <c r="C61" s="27" t="s">
        <v>78</v>
      </c>
      <c r="D61" s="28">
        <v>54</v>
      </c>
      <c r="E61" s="28">
        <v>62</v>
      </c>
      <c r="F61" s="28">
        <v>66</v>
      </c>
      <c r="G61" s="28">
        <v>50</v>
      </c>
      <c r="H61" s="28">
        <v>42</v>
      </c>
    </row>
    <row r="62" spans="1:8" x14ac:dyDescent="0.25">
      <c r="A62" s="27" t="s">
        <v>41</v>
      </c>
      <c r="B62" s="27" t="s">
        <v>12</v>
      </c>
      <c r="C62" s="27" t="s">
        <v>79</v>
      </c>
      <c r="D62" s="28">
        <v>6</v>
      </c>
      <c r="E62" s="28">
        <v>6</v>
      </c>
      <c r="F62" s="28">
        <v>5</v>
      </c>
      <c r="G62" s="28">
        <v>3</v>
      </c>
      <c r="H62" s="28">
        <v>3</v>
      </c>
    </row>
    <row r="63" spans="1:8" x14ac:dyDescent="0.25">
      <c r="A63" s="27" t="s">
        <v>45</v>
      </c>
      <c r="B63" s="27" t="s">
        <v>12</v>
      </c>
      <c r="C63" s="27" t="s">
        <v>76</v>
      </c>
      <c r="D63" s="28">
        <v>3</v>
      </c>
      <c r="E63" s="29"/>
      <c r="F63" s="28">
        <v>2</v>
      </c>
      <c r="G63" s="28">
        <v>3</v>
      </c>
      <c r="H63" s="28">
        <v>1</v>
      </c>
    </row>
    <row r="64" spans="1:8" x14ac:dyDescent="0.25">
      <c r="A64" s="27" t="s">
        <v>45</v>
      </c>
      <c r="B64" s="27" t="s">
        <v>12</v>
      </c>
      <c r="C64" s="27" t="s">
        <v>77</v>
      </c>
      <c r="D64" s="28">
        <v>16</v>
      </c>
      <c r="E64" s="28">
        <v>14</v>
      </c>
      <c r="F64" s="28">
        <v>21</v>
      </c>
      <c r="G64" s="28">
        <v>5</v>
      </c>
      <c r="H64" s="28">
        <v>7</v>
      </c>
    </row>
    <row r="65" spans="1:8" x14ac:dyDescent="0.25">
      <c r="A65" s="27" t="s">
        <v>45</v>
      </c>
      <c r="B65" s="27" t="s">
        <v>12</v>
      </c>
      <c r="C65" s="27" t="s">
        <v>80</v>
      </c>
      <c r="D65" s="28">
        <v>1</v>
      </c>
      <c r="E65" s="29"/>
      <c r="F65" s="29"/>
      <c r="G65" s="28">
        <v>1</v>
      </c>
      <c r="H65" s="28">
        <v>3</v>
      </c>
    </row>
    <row r="66" spans="1:8" x14ac:dyDescent="0.25">
      <c r="A66" s="27" t="s">
        <v>45</v>
      </c>
      <c r="B66" s="27" t="s">
        <v>12</v>
      </c>
      <c r="C66" s="27" t="s">
        <v>78</v>
      </c>
      <c r="D66" s="28">
        <v>39</v>
      </c>
      <c r="E66" s="28">
        <v>38</v>
      </c>
      <c r="F66" s="28">
        <v>45</v>
      </c>
      <c r="G66" s="28">
        <v>37</v>
      </c>
      <c r="H66" s="28">
        <v>51</v>
      </c>
    </row>
    <row r="67" spans="1:8" x14ac:dyDescent="0.25">
      <c r="A67" s="27" t="s">
        <v>45</v>
      </c>
      <c r="B67" s="27" t="s">
        <v>12</v>
      </c>
      <c r="C67" s="27" t="s">
        <v>79</v>
      </c>
      <c r="D67" s="28">
        <v>7</v>
      </c>
      <c r="E67" s="28">
        <v>4</v>
      </c>
      <c r="F67" s="28">
        <v>3</v>
      </c>
      <c r="G67" s="28">
        <v>5</v>
      </c>
      <c r="H67" s="28">
        <v>4</v>
      </c>
    </row>
    <row r="68" spans="1:8" x14ac:dyDescent="0.25">
      <c r="A68" s="27" t="s">
        <v>47</v>
      </c>
      <c r="B68" s="27" t="s">
        <v>12</v>
      </c>
      <c r="C68" s="27" t="s">
        <v>76</v>
      </c>
      <c r="D68" s="29"/>
      <c r="E68" s="29"/>
      <c r="F68" s="28">
        <v>2</v>
      </c>
      <c r="G68" s="29"/>
      <c r="H68" s="28">
        <v>4</v>
      </c>
    </row>
    <row r="69" spans="1:8" x14ac:dyDescent="0.25">
      <c r="A69" s="27" t="s">
        <v>47</v>
      </c>
      <c r="B69" s="27" t="s">
        <v>12</v>
      </c>
      <c r="C69" s="27" t="s">
        <v>77</v>
      </c>
      <c r="D69" s="28">
        <v>3</v>
      </c>
      <c r="E69" s="28">
        <v>7</v>
      </c>
      <c r="F69" s="28">
        <v>13</v>
      </c>
      <c r="G69" s="28">
        <v>6</v>
      </c>
      <c r="H69" s="28">
        <v>10</v>
      </c>
    </row>
    <row r="70" spans="1:8" x14ac:dyDescent="0.25">
      <c r="A70" s="27" t="s">
        <v>47</v>
      </c>
      <c r="B70" s="27" t="s">
        <v>12</v>
      </c>
      <c r="C70" s="27" t="s">
        <v>78</v>
      </c>
      <c r="D70" s="29"/>
      <c r="E70" s="28">
        <v>11</v>
      </c>
      <c r="F70" s="28">
        <v>13</v>
      </c>
      <c r="G70" s="28">
        <v>14</v>
      </c>
      <c r="H70" s="28">
        <v>10</v>
      </c>
    </row>
    <row r="71" spans="1:8" x14ac:dyDescent="0.25">
      <c r="A71" s="27" t="s">
        <v>47</v>
      </c>
      <c r="B71" s="27" t="s">
        <v>12</v>
      </c>
      <c r="C71" s="27" t="s">
        <v>79</v>
      </c>
      <c r="D71" s="29"/>
      <c r="E71" s="28">
        <v>4</v>
      </c>
      <c r="F71" s="28">
        <v>5</v>
      </c>
      <c r="G71" s="28">
        <v>4</v>
      </c>
      <c r="H71" s="28">
        <v>2</v>
      </c>
    </row>
    <row r="72" spans="1:8" x14ac:dyDescent="0.25">
      <c r="A72" s="27" t="s">
        <v>48</v>
      </c>
      <c r="B72" s="27" t="s">
        <v>12</v>
      </c>
      <c r="C72" s="27" t="s">
        <v>77</v>
      </c>
      <c r="D72" s="29"/>
      <c r="E72" s="28">
        <v>1</v>
      </c>
      <c r="F72" s="29"/>
      <c r="G72" s="29"/>
      <c r="H72" s="29"/>
    </row>
    <row r="73" spans="1:8" x14ac:dyDescent="0.25">
      <c r="A73" s="27" t="s">
        <v>49</v>
      </c>
      <c r="B73" s="27" t="s">
        <v>12</v>
      </c>
      <c r="C73" s="27" t="s">
        <v>76</v>
      </c>
      <c r="D73" s="29"/>
      <c r="E73" s="29"/>
      <c r="F73" s="28">
        <v>1</v>
      </c>
      <c r="G73" s="28">
        <v>2</v>
      </c>
      <c r="H73" s="28">
        <v>4</v>
      </c>
    </row>
    <row r="74" spans="1:8" x14ac:dyDescent="0.25">
      <c r="A74" s="27" t="s">
        <v>49</v>
      </c>
      <c r="B74" s="27" t="s">
        <v>12</v>
      </c>
      <c r="C74" s="27" t="s">
        <v>77</v>
      </c>
      <c r="D74" s="29"/>
      <c r="E74" s="28">
        <v>1</v>
      </c>
      <c r="F74" s="28">
        <v>1</v>
      </c>
      <c r="G74" s="28">
        <v>5</v>
      </c>
      <c r="H74" s="28">
        <v>8</v>
      </c>
    </row>
    <row r="75" spans="1:8" x14ac:dyDescent="0.25">
      <c r="A75" s="27" t="s">
        <v>49</v>
      </c>
      <c r="B75" s="27" t="s">
        <v>12</v>
      </c>
      <c r="C75" s="27" t="s">
        <v>78</v>
      </c>
      <c r="D75" s="29"/>
      <c r="E75" s="29"/>
      <c r="F75" s="28">
        <v>2</v>
      </c>
      <c r="G75" s="28">
        <v>7</v>
      </c>
      <c r="H75" s="28">
        <v>17</v>
      </c>
    </row>
    <row r="76" spans="1:8" x14ac:dyDescent="0.25">
      <c r="A76" s="27" t="s">
        <v>49</v>
      </c>
      <c r="B76" s="27" t="s">
        <v>12</v>
      </c>
      <c r="C76" s="27" t="s">
        <v>79</v>
      </c>
      <c r="D76" s="29"/>
      <c r="E76" s="28">
        <v>1</v>
      </c>
      <c r="F76" s="28">
        <v>2</v>
      </c>
      <c r="G76" s="28">
        <v>5</v>
      </c>
      <c r="H76" s="28">
        <v>6</v>
      </c>
    </row>
    <row r="77" spans="1:8" x14ac:dyDescent="0.25">
      <c r="A77" s="27" t="s">
        <v>50</v>
      </c>
      <c r="B77" s="27" t="s">
        <v>12</v>
      </c>
      <c r="C77" s="27" t="s">
        <v>76</v>
      </c>
      <c r="D77" s="28">
        <v>3</v>
      </c>
      <c r="E77" s="28">
        <v>1</v>
      </c>
      <c r="F77" s="29"/>
      <c r="G77" s="29"/>
      <c r="H77" s="28">
        <v>1</v>
      </c>
    </row>
    <row r="78" spans="1:8" x14ac:dyDescent="0.25">
      <c r="A78" s="27" t="s">
        <v>50</v>
      </c>
      <c r="B78" s="27" t="s">
        <v>12</v>
      </c>
      <c r="C78" s="27" t="s">
        <v>77</v>
      </c>
      <c r="D78" s="29"/>
      <c r="E78" s="28">
        <v>1</v>
      </c>
      <c r="F78" s="28">
        <v>7</v>
      </c>
      <c r="G78" s="28">
        <v>3</v>
      </c>
      <c r="H78" s="29"/>
    </row>
    <row r="79" spans="1:8" x14ac:dyDescent="0.25">
      <c r="A79" s="27" t="s">
        <v>50</v>
      </c>
      <c r="B79" s="27" t="s">
        <v>12</v>
      </c>
      <c r="C79" s="27" t="s">
        <v>78</v>
      </c>
      <c r="D79" s="28">
        <v>12</v>
      </c>
      <c r="E79" s="28">
        <v>19</v>
      </c>
      <c r="F79" s="28">
        <v>18</v>
      </c>
      <c r="G79" s="28">
        <v>22</v>
      </c>
      <c r="H79" s="28">
        <v>22</v>
      </c>
    </row>
    <row r="80" spans="1:8" x14ac:dyDescent="0.25">
      <c r="A80" s="27" t="s">
        <v>50</v>
      </c>
      <c r="B80" s="27" t="s">
        <v>12</v>
      </c>
      <c r="C80" s="27" t="s">
        <v>79</v>
      </c>
      <c r="D80" s="28">
        <v>1</v>
      </c>
      <c r="E80" s="29"/>
      <c r="F80" s="29"/>
      <c r="G80" s="28">
        <v>1</v>
      </c>
      <c r="H80" s="28">
        <v>1</v>
      </c>
    </row>
    <row r="81" spans="1:8" x14ac:dyDescent="0.25">
      <c r="A81" s="27" t="s">
        <v>54</v>
      </c>
      <c r="B81" s="27" t="s">
        <v>12</v>
      </c>
      <c r="C81" s="27" t="s">
        <v>76</v>
      </c>
      <c r="D81" s="28">
        <v>91</v>
      </c>
      <c r="E81" s="28">
        <v>32</v>
      </c>
      <c r="F81" s="28">
        <v>11</v>
      </c>
      <c r="G81" s="28">
        <v>6</v>
      </c>
      <c r="H81" s="28">
        <v>4</v>
      </c>
    </row>
    <row r="82" spans="1:8" x14ac:dyDescent="0.25">
      <c r="A82" s="27" t="s">
        <v>54</v>
      </c>
      <c r="B82" s="27" t="s">
        <v>12</v>
      </c>
      <c r="C82" s="27" t="s">
        <v>77</v>
      </c>
      <c r="D82" s="28">
        <v>20</v>
      </c>
      <c r="E82" s="28">
        <v>3</v>
      </c>
      <c r="F82" s="28">
        <v>3</v>
      </c>
      <c r="G82" s="29"/>
      <c r="H82" s="28">
        <v>1</v>
      </c>
    </row>
    <row r="83" spans="1:8" x14ac:dyDescent="0.25">
      <c r="A83" s="27" t="s">
        <v>54</v>
      </c>
      <c r="B83" s="27" t="s">
        <v>12</v>
      </c>
      <c r="C83" s="27" t="s">
        <v>78</v>
      </c>
      <c r="D83" s="28">
        <v>1</v>
      </c>
      <c r="E83" s="29"/>
      <c r="F83" s="29"/>
      <c r="G83" s="29"/>
      <c r="H83" s="29"/>
    </row>
    <row r="84" spans="1:8" x14ac:dyDescent="0.25">
      <c r="A84" s="27" t="s">
        <v>54</v>
      </c>
      <c r="B84" s="27" t="s">
        <v>12</v>
      </c>
      <c r="C84" s="27" t="s">
        <v>79</v>
      </c>
      <c r="D84" s="28">
        <v>38</v>
      </c>
      <c r="E84" s="28">
        <v>6</v>
      </c>
      <c r="F84" s="29"/>
      <c r="G84" s="29"/>
      <c r="H84" s="29"/>
    </row>
    <row r="85" spans="1:8" x14ac:dyDescent="0.25">
      <c r="A85" s="27" t="s">
        <v>34</v>
      </c>
      <c r="B85" s="27" t="s">
        <v>35</v>
      </c>
      <c r="C85" s="27" t="s">
        <v>76</v>
      </c>
      <c r="D85" s="28">
        <v>5</v>
      </c>
      <c r="E85" s="28">
        <v>4</v>
      </c>
      <c r="F85" s="28">
        <v>5</v>
      </c>
      <c r="G85" s="28">
        <v>2</v>
      </c>
      <c r="H85" s="28">
        <v>1</v>
      </c>
    </row>
    <row r="86" spans="1:8" x14ac:dyDescent="0.25">
      <c r="A86" s="27" t="s">
        <v>34</v>
      </c>
      <c r="B86" s="27" t="s">
        <v>35</v>
      </c>
      <c r="C86" s="27" t="s">
        <v>77</v>
      </c>
      <c r="D86" s="28">
        <v>3</v>
      </c>
      <c r="E86" s="28">
        <v>5</v>
      </c>
      <c r="F86" s="28">
        <v>1</v>
      </c>
      <c r="G86" s="29"/>
      <c r="H86" s="28">
        <v>2</v>
      </c>
    </row>
    <row r="87" spans="1:8" x14ac:dyDescent="0.25">
      <c r="A87" s="27" t="s">
        <v>34</v>
      </c>
      <c r="B87" s="27" t="s">
        <v>35</v>
      </c>
      <c r="C87" s="27" t="s">
        <v>80</v>
      </c>
      <c r="D87" s="29"/>
      <c r="E87" s="28">
        <v>1</v>
      </c>
      <c r="F87" s="29"/>
      <c r="G87" s="29"/>
      <c r="H87" s="29"/>
    </row>
    <row r="88" spans="1:8" x14ac:dyDescent="0.25">
      <c r="A88" s="27" t="s">
        <v>34</v>
      </c>
      <c r="B88" s="27" t="s">
        <v>35</v>
      </c>
      <c r="C88" s="27" t="s">
        <v>78</v>
      </c>
      <c r="D88" s="28">
        <v>22</v>
      </c>
      <c r="E88" s="28">
        <v>32</v>
      </c>
      <c r="F88" s="28">
        <v>32</v>
      </c>
      <c r="G88" s="28">
        <v>33</v>
      </c>
      <c r="H88" s="28">
        <v>16</v>
      </c>
    </row>
    <row r="89" spans="1:8" x14ac:dyDescent="0.25">
      <c r="A89" s="27" t="s">
        <v>34</v>
      </c>
      <c r="B89" s="27" t="s">
        <v>35</v>
      </c>
      <c r="C89" s="27" t="s">
        <v>79</v>
      </c>
      <c r="D89" s="28">
        <v>7</v>
      </c>
      <c r="E89" s="28">
        <v>9</v>
      </c>
      <c r="F89" s="28">
        <v>5</v>
      </c>
      <c r="G89" s="28">
        <v>2</v>
      </c>
      <c r="H89" s="28">
        <v>3</v>
      </c>
    </row>
    <row r="90" spans="1:8" x14ac:dyDescent="0.25">
      <c r="A90" s="27" t="s">
        <v>17</v>
      </c>
      <c r="B90" s="27" t="s">
        <v>18</v>
      </c>
      <c r="C90" s="27" t="s">
        <v>76</v>
      </c>
      <c r="D90" s="28">
        <v>2</v>
      </c>
      <c r="E90" s="28">
        <v>1</v>
      </c>
      <c r="F90" s="29"/>
      <c r="G90" s="29"/>
      <c r="H90" s="29"/>
    </row>
    <row r="91" spans="1:8" x14ac:dyDescent="0.25">
      <c r="A91" s="27" t="s">
        <v>17</v>
      </c>
      <c r="B91" s="27" t="s">
        <v>18</v>
      </c>
      <c r="C91" s="27" t="s">
        <v>77</v>
      </c>
      <c r="D91" s="28">
        <v>26</v>
      </c>
      <c r="E91" s="28">
        <v>23</v>
      </c>
      <c r="F91" s="28">
        <v>26</v>
      </c>
      <c r="G91" s="28">
        <v>45</v>
      </c>
      <c r="H91" s="28">
        <v>31</v>
      </c>
    </row>
    <row r="92" spans="1:8" x14ac:dyDescent="0.25">
      <c r="A92" s="27" t="s">
        <v>17</v>
      </c>
      <c r="B92" s="27" t="s">
        <v>18</v>
      </c>
      <c r="C92" s="27" t="s">
        <v>80</v>
      </c>
      <c r="D92" s="29"/>
      <c r="E92" s="29"/>
      <c r="F92" s="29"/>
      <c r="G92" s="28">
        <v>1</v>
      </c>
      <c r="H92" s="29"/>
    </row>
    <row r="93" spans="1:8" x14ac:dyDescent="0.25">
      <c r="A93" s="27" t="s">
        <v>17</v>
      </c>
      <c r="B93" s="27" t="s">
        <v>18</v>
      </c>
      <c r="C93" s="27" t="s">
        <v>78</v>
      </c>
      <c r="D93" s="28">
        <v>69</v>
      </c>
      <c r="E93" s="28">
        <v>103</v>
      </c>
      <c r="F93" s="28">
        <v>97</v>
      </c>
      <c r="G93" s="28">
        <v>102</v>
      </c>
      <c r="H93" s="28">
        <v>137</v>
      </c>
    </row>
    <row r="94" spans="1:8" x14ac:dyDescent="0.25">
      <c r="A94" s="27" t="s">
        <v>17</v>
      </c>
      <c r="B94" s="27" t="s">
        <v>18</v>
      </c>
      <c r="C94" s="27" t="s">
        <v>79</v>
      </c>
      <c r="D94" s="28">
        <v>17</v>
      </c>
      <c r="E94" s="28">
        <v>8</v>
      </c>
      <c r="F94" s="28">
        <v>23</v>
      </c>
      <c r="G94" s="28">
        <v>26</v>
      </c>
      <c r="H94" s="28">
        <v>21</v>
      </c>
    </row>
    <row r="95" spans="1:8" x14ac:dyDescent="0.25">
      <c r="A95" s="27" t="s">
        <v>19</v>
      </c>
      <c r="B95" s="27" t="s">
        <v>18</v>
      </c>
      <c r="C95" s="27" t="s">
        <v>76</v>
      </c>
      <c r="D95" s="29"/>
      <c r="E95" s="29"/>
      <c r="F95" s="29"/>
      <c r="G95" s="28">
        <v>2</v>
      </c>
      <c r="H95" s="28">
        <v>17</v>
      </c>
    </row>
    <row r="96" spans="1:8" x14ac:dyDescent="0.25">
      <c r="A96" s="27" t="s">
        <v>19</v>
      </c>
      <c r="B96" s="27" t="s">
        <v>18</v>
      </c>
      <c r="C96" s="27" t="s">
        <v>77</v>
      </c>
      <c r="D96" s="29"/>
      <c r="E96" s="28">
        <v>33</v>
      </c>
      <c r="F96" s="28">
        <v>34</v>
      </c>
      <c r="G96" s="28">
        <v>31</v>
      </c>
      <c r="H96" s="28">
        <v>28</v>
      </c>
    </row>
    <row r="97" spans="1:8" x14ac:dyDescent="0.25">
      <c r="A97" s="27" t="s">
        <v>19</v>
      </c>
      <c r="B97" s="27" t="s">
        <v>18</v>
      </c>
      <c r="C97" s="27" t="s">
        <v>79</v>
      </c>
      <c r="D97" s="29"/>
      <c r="E97" s="29"/>
      <c r="F97" s="29"/>
      <c r="G97" s="29"/>
      <c r="H97" s="28">
        <v>2</v>
      </c>
    </row>
    <row r="98" spans="1:8" x14ac:dyDescent="0.25">
      <c r="A98" s="27" t="s">
        <v>21</v>
      </c>
      <c r="B98" s="27" t="s">
        <v>18</v>
      </c>
      <c r="C98" s="27" t="s">
        <v>76</v>
      </c>
      <c r="D98" s="28">
        <v>74</v>
      </c>
      <c r="E98" s="28">
        <v>143</v>
      </c>
      <c r="F98" s="28">
        <v>127</v>
      </c>
      <c r="G98" s="28">
        <v>97</v>
      </c>
      <c r="H98" s="28">
        <v>48</v>
      </c>
    </row>
    <row r="99" spans="1:8" x14ac:dyDescent="0.25">
      <c r="A99" s="27" t="s">
        <v>21</v>
      </c>
      <c r="B99" s="27" t="s">
        <v>18</v>
      </c>
      <c r="C99" s="27" t="s">
        <v>77</v>
      </c>
      <c r="D99" s="29"/>
      <c r="E99" s="29"/>
      <c r="F99" s="28">
        <v>1</v>
      </c>
      <c r="G99" s="29"/>
      <c r="H99" s="28">
        <v>1</v>
      </c>
    </row>
    <row r="100" spans="1:8" x14ac:dyDescent="0.25">
      <c r="A100" s="27" t="s">
        <v>21</v>
      </c>
      <c r="B100" s="27" t="s">
        <v>18</v>
      </c>
      <c r="C100" s="27" t="s">
        <v>78</v>
      </c>
      <c r="D100" s="28">
        <v>57</v>
      </c>
      <c r="E100" s="28">
        <v>74</v>
      </c>
      <c r="F100" s="28">
        <v>78</v>
      </c>
      <c r="G100" s="28">
        <v>95</v>
      </c>
      <c r="H100" s="28">
        <v>104</v>
      </c>
    </row>
    <row r="101" spans="1:8" x14ac:dyDescent="0.25">
      <c r="A101" s="27" t="s">
        <v>21</v>
      </c>
      <c r="B101" s="27" t="s">
        <v>18</v>
      </c>
      <c r="C101" s="27" t="s">
        <v>79</v>
      </c>
      <c r="D101" s="28">
        <v>4</v>
      </c>
      <c r="E101" s="28">
        <v>13</v>
      </c>
      <c r="F101" s="28">
        <v>9</v>
      </c>
      <c r="G101" s="28">
        <v>18</v>
      </c>
      <c r="H101" s="28">
        <v>15</v>
      </c>
    </row>
    <row r="102" spans="1:8" x14ac:dyDescent="0.25">
      <c r="A102" s="27" t="s">
        <v>22</v>
      </c>
      <c r="B102" s="27" t="s">
        <v>18</v>
      </c>
      <c r="C102" s="27" t="s">
        <v>78</v>
      </c>
      <c r="D102" s="28">
        <v>31</v>
      </c>
      <c r="E102" s="28">
        <v>10</v>
      </c>
      <c r="F102" s="28">
        <v>20</v>
      </c>
      <c r="G102" s="28">
        <v>12</v>
      </c>
      <c r="H102" s="28">
        <v>4</v>
      </c>
    </row>
    <row r="103" spans="1:8" x14ac:dyDescent="0.25">
      <c r="A103" s="27" t="s">
        <v>22</v>
      </c>
      <c r="B103" s="27" t="s">
        <v>18</v>
      </c>
      <c r="C103" s="27" t="s">
        <v>79</v>
      </c>
      <c r="D103" s="28">
        <v>1</v>
      </c>
      <c r="E103" s="29"/>
      <c r="F103" s="29"/>
      <c r="G103" s="29"/>
      <c r="H103" s="29"/>
    </row>
    <row r="104" spans="1:8" x14ac:dyDescent="0.25">
      <c r="A104" s="27" t="s">
        <v>26</v>
      </c>
      <c r="B104" s="27" t="s">
        <v>18</v>
      </c>
      <c r="C104" s="27" t="s">
        <v>76</v>
      </c>
      <c r="D104" s="28">
        <v>2</v>
      </c>
      <c r="E104" s="29"/>
      <c r="F104" s="29"/>
      <c r="G104" s="29"/>
      <c r="H104" s="28">
        <v>1</v>
      </c>
    </row>
    <row r="105" spans="1:8" x14ac:dyDescent="0.25">
      <c r="A105" s="27" t="s">
        <v>26</v>
      </c>
      <c r="B105" s="27" t="s">
        <v>18</v>
      </c>
      <c r="C105" s="27" t="s">
        <v>78</v>
      </c>
      <c r="D105" s="28">
        <v>8</v>
      </c>
      <c r="E105" s="28">
        <v>21</v>
      </c>
      <c r="F105" s="28">
        <v>31</v>
      </c>
      <c r="G105" s="28">
        <v>23</v>
      </c>
      <c r="H105" s="28">
        <v>26</v>
      </c>
    </row>
    <row r="106" spans="1:8" ht="30" x14ac:dyDescent="0.25">
      <c r="A106" s="27" t="s">
        <v>27</v>
      </c>
      <c r="B106" s="27" t="s">
        <v>18</v>
      </c>
      <c r="C106" s="27" t="s">
        <v>77</v>
      </c>
      <c r="D106" s="29"/>
      <c r="E106" s="28">
        <v>1</v>
      </c>
      <c r="F106" s="28">
        <v>1</v>
      </c>
      <c r="G106" s="28">
        <v>1</v>
      </c>
      <c r="H106" s="28">
        <v>1</v>
      </c>
    </row>
    <row r="107" spans="1:8" ht="30" x14ac:dyDescent="0.25">
      <c r="A107" s="27" t="s">
        <v>27</v>
      </c>
      <c r="B107" s="27" t="s">
        <v>18</v>
      </c>
      <c r="C107" s="27" t="s">
        <v>78</v>
      </c>
      <c r="D107" s="28">
        <v>20</v>
      </c>
      <c r="E107" s="28">
        <v>15</v>
      </c>
      <c r="F107" s="28">
        <v>14</v>
      </c>
      <c r="G107" s="28">
        <v>21</v>
      </c>
      <c r="H107" s="28">
        <v>24</v>
      </c>
    </row>
    <row r="108" spans="1:8" ht="30" x14ac:dyDescent="0.25">
      <c r="A108" s="27" t="s">
        <v>27</v>
      </c>
      <c r="B108" s="27" t="s">
        <v>18</v>
      </c>
      <c r="C108" s="27" t="s">
        <v>79</v>
      </c>
      <c r="D108" s="29"/>
      <c r="E108" s="29"/>
      <c r="F108" s="29"/>
      <c r="G108" s="29"/>
      <c r="H108" s="28">
        <v>1</v>
      </c>
    </row>
    <row r="109" spans="1:8" x14ac:dyDescent="0.25">
      <c r="A109" s="27" t="s">
        <v>28</v>
      </c>
      <c r="B109" s="27" t="s">
        <v>18</v>
      </c>
      <c r="C109" s="27" t="s">
        <v>77</v>
      </c>
      <c r="D109" s="28">
        <v>6</v>
      </c>
      <c r="E109" s="28">
        <v>3</v>
      </c>
      <c r="F109" s="28">
        <v>3</v>
      </c>
      <c r="G109" s="28">
        <v>1</v>
      </c>
      <c r="H109" s="28">
        <v>1</v>
      </c>
    </row>
    <row r="110" spans="1:8" x14ac:dyDescent="0.25">
      <c r="A110" s="27" t="s">
        <v>28</v>
      </c>
      <c r="B110" s="27" t="s">
        <v>18</v>
      </c>
      <c r="C110" s="27" t="s">
        <v>78</v>
      </c>
      <c r="D110" s="28">
        <v>3</v>
      </c>
      <c r="E110" s="28">
        <v>6</v>
      </c>
      <c r="F110" s="28">
        <v>14</v>
      </c>
      <c r="G110" s="28">
        <v>15</v>
      </c>
      <c r="H110" s="28">
        <v>19</v>
      </c>
    </row>
    <row r="111" spans="1:8" x14ac:dyDescent="0.25">
      <c r="A111" s="27" t="s">
        <v>28</v>
      </c>
      <c r="B111" s="27" t="s">
        <v>18</v>
      </c>
      <c r="C111" s="27" t="s">
        <v>79</v>
      </c>
      <c r="D111" s="28">
        <v>2</v>
      </c>
      <c r="E111" s="28">
        <v>1</v>
      </c>
      <c r="F111" s="29"/>
      <c r="G111" s="29"/>
      <c r="H111" s="29"/>
    </row>
    <row r="112" spans="1:8" x14ac:dyDescent="0.25">
      <c r="A112" s="27" t="s">
        <v>30</v>
      </c>
      <c r="B112" s="27" t="s">
        <v>18</v>
      </c>
      <c r="C112" s="27" t="s">
        <v>76</v>
      </c>
      <c r="D112" s="29"/>
      <c r="E112" s="29"/>
      <c r="F112" s="29"/>
      <c r="G112" s="29"/>
      <c r="H112" s="28">
        <v>1</v>
      </c>
    </row>
    <row r="113" spans="1:8" x14ac:dyDescent="0.25">
      <c r="A113" s="27" t="s">
        <v>30</v>
      </c>
      <c r="B113" s="27" t="s">
        <v>18</v>
      </c>
      <c r="C113" s="27" t="s">
        <v>77</v>
      </c>
      <c r="D113" s="29"/>
      <c r="E113" s="28">
        <v>1</v>
      </c>
      <c r="F113" s="29"/>
      <c r="G113" s="29"/>
      <c r="H113" s="29"/>
    </row>
    <row r="114" spans="1:8" x14ac:dyDescent="0.25">
      <c r="A114" s="27" t="s">
        <v>30</v>
      </c>
      <c r="B114" s="27" t="s">
        <v>18</v>
      </c>
      <c r="C114" s="27" t="s">
        <v>80</v>
      </c>
      <c r="D114" s="29"/>
      <c r="E114" s="29"/>
      <c r="F114" s="29"/>
      <c r="G114" s="29"/>
      <c r="H114" s="28">
        <v>1</v>
      </c>
    </row>
    <row r="115" spans="1:8" x14ac:dyDescent="0.25">
      <c r="A115" s="27" t="s">
        <v>30</v>
      </c>
      <c r="B115" s="27" t="s">
        <v>18</v>
      </c>
      <c r="C115" s="27" t="s">
        <v>78</v>
      </c>
      <c r="D115" s="28">
        <v>22</v>
      </c>
      <c r="E115" s="28">
        <v>27</v>
      </c>
      <c r="F115" s="28">
        <v>20</v>
      </c>
      <c r="G115" s="28">
        <v>29</v>
      </c>
      <c r="H115" s="28">
        <v>41</v>
      </c>
    </row>
    <row r="116" spans="1:8" x14ac:dyDescent="0.25">
      <c r="A116" s="27" t="s">
        <v>30</v>
      </c>
      <c r="B116" s="27" t="s">
        <v>18</v>
      </c>
      <c r="C116" s="27" t="s">
        <v>79</v>
      </c>
      <c r="D116" s="28">
        <v>2</v>
      </c>
      <c r="E116" s="28">
        <v>1</v>
      </c>
      <c r="F116" s="29"/>
      <c r="G116" s="29"/>
      <c r="H116" s="29"/>
    </row>
    <row r="117" spans="1:8" x14ac:dyDescent="0.25">
      <c r="A117" s="27" t="s">
        <v>32</v>
      </c>
      <c r="B117" s="27" t="s">
        <v>18</v>
      </c>
      <c r="C117" s="27" t="s">
        <v>76</v>
      </c>
      <c r="D117" s="28">
        <v>1</v>
      </c>
      <c r="E117" s="28">
        <v>2</v>
      </c>
      <c r="F117" s="28">
        <v>2</v>
      </c>
      <c r="G117" s="28">
        <v>1</v>
      </c>
      <c r="H117" s="29"/>
    </row>
    <row r="118" spans="1:8" x14ac:dyDescent="0.25">
      <c r="A118" s="27" t="s">
        <v>32</v>
      </c>
      <c r="B118" s="27" t="s">
        <v>18</v>
      </c>
      <c r="C118" s="27" t="s">
        <v>77</v>
      </c>
      <c r="D118" s="28">
        <v>19</v>
      </c>
      <c r="E118" s="28">
        <v>18</v>
      </c>
      <c r="F118" s="28">
        <v>22</v>
      </c>
      <c r="G118" s="28">
        <v>24</v>
      </c>
      <c r="H118" s="28">
        <v>19</v>
      </c>
    </row>
    <row r="119" spans="1:8" x14ac:dyDescent="0.25">
      <c r="A119" s="27" t="s">
        <v>32</v>
      </c>
      <c r="B119" s="27" t="s">
        <v>18</v>
      </c>
      <c r="C119" s="27" t="s">
        <v>78</v>
      </c>
      <c r="D119" s="28">
        <v>55</v>
      </c>
      <c r="E119" s="28">
        <v>57</v>
      </c>
      <c r="F119" s="28">
        <v>29</v>
      </c>
      <c r="G119" s="28">
        <v>12</v>
      </c>
      <c r="H119" s="28">
        <v>5</v>
      </c>
    </row>
    <row r="120" spans="1:8" x14ac:dyDescent="0.25">
      <c r="A120" s="27" t="s">
        <v>32</v>
      </c>
      <c r="B120" s="27" t="s">
        <v>18</v>
      </c>
      <c r="C120" s="27" t="s">
        <v>79</v>
      </c>
      <c r="D120" s="28">
        <v>9</v>
      </c>
      <c r="E120" s="28">
        <v>30</v>
      </c>
      <c r="F120" s="28">
        <v>24</v>
      </c>
      <c r="G120" s="28">
        <v>26</v>
      </c>
      <c r="H120" s="28">
        <v>27</v>
      </c>
    </row>
    <row r="121" spans="1:8" x14ac:dyDescent="0.25">
      <c r="A121" s="27" t="s">
        <v>37</v>
      </c>
      <c r="B121" s="27" t="s">
        <v>18</v>
      </c>
      <c r="C121" s="27" t="s">
        <v>76</v>
      </c>
      <c r="D121" s="28">
        <v>139</v>
      </c>
      <c r="E121" s="28">
        <v>1</v>
      </c>
      <c r="F121" s="29"/>
      <c r="G121" s="29"/>
      <c r="H121" s="29"/>
    </row>
    <row r="122" spans="1:8" x14ac:dyDescent="0.25">
      <c r="A122" s="27" t="s">
        <v>37</v>
      </c>
      <c r="B122" s="27" t="s">
        <v>18</v>
      </c>
      <c r="C122" s="27" t="s">
        <v>78</v>
      </c>
      <c r="D122" s="28">
        <v>84</v>
      </c>
      <c r="E122" s="29"/>
      <c r="F122" s="29"/>
      <c r="G122" s="29"/>
      <c r="H122" s="29"/>
    </row>
    <row r="123" spans="1:8" x14ac:dyDescent="0.25">
      <c r="A123" s="27" t="s">
        <v>37</v>
      </c>
      <c r="B123" s="27" t="s">
        <v>18</v>
      </c>
      <c r="C123" s="27" t="s">
        <v>79</v>
      </c>
      <c r="D123" s="28">
        <v>32</v>
      </c>
      <c r="E123" s="28">
        <v>2</v>
      </c>
      <c r="F123" s="29"/>
      <c r="G123" s="29"/>
      <c r="H123" s="29"/>
    </row>
    <row r="124" spans="1:8" x14ac:dyDescent="0.25">
      <c r="A124" s="27" t="s">
        <v>38</v>
      </c>
      <c r="B124" s="27" t="s">
        <v>18</v>
      </c>
      <c r="C124" s="27" t="s">
        <v>77</v>
      </c>
      <c r="D124" s="29"/>
      <c r="E124" s="29"/>
      <c r="F124" s="29"/>
      <c r="G124" s="29"/>
      <c r="H124" s="28">
        <v>1</v>
      </c>
    </row>
    <row r="125" spans="1:8" x14ac:dyDescent="0.25">
      <c r="A125" s="27" t="s">
        <v>38</v>
      </c>
      <c r="B125" s="27" t="s">
        <v>18</v>
      </c>
      <c r="C125" s="27" t="s">
        <v>79</v>
      </c>
      <c r="D125" s="28">
        <v>1</v>
      </c>
      <c r="E125" s="28">
        <v>11</v>
      </c>
      <c r="F125" s="28">
        <v>17</v>
      </c>
      <c r="G125" s="28">
        <v>1</v>
      </c>
      <c r="H125" s="28">
        <v>5</v>
      </c>
    </row>
    <row r="126" spans="1:8" x14ac:dyDescent="0.25">
      <c r="A126" s="27" t="s">
        <v>42</v>
      </c>
      <c r="B126" s="27" t="s">
        <v>18</v>
      </c>
      <c r="C126" s="27" t="s">
        <v>77</v>
      </c>
      <c r="D126" s="28">
        <v>1</v>
      </c>
      <c r="E126" s="28">
        <v>1</v>
      </c>
      <c r="F126" s="29"/>
      <c r="G126" s="29"/>
      <c r="H126" s="29"/>
    </row>
    <row r="127" spans="1:8" x14ac:dyDescent="0.25">
      <c r="A127" s="27" t="s">
        <v>42</v>
      </c>
      <c r="B127" s="27" t="s">
        <v>18</v>
      </c>
      <c r="C127" s="27" t="s">
        <v>78</v>
      </c>
      <c r="D127" s="28">
        <v>11</v>
      </c>
      <c r="E127" s="28">
        <v>8</v>
      </c>
      <c r="F127" s="28">
        <v>1</v>
      </c>
      <c r="G127" s="29"/>
      <c r="H127" s="29"/>
    </row>
    <row r="128" spans="1:8" x14ac:dyDescent="0.25">
      <c r="A128" s="27" t="s">
        <v>48</v>
      </c>
      <c r="B128" s="27" t="s">
        <v>18</v>
      </c>
      <c r="C128" s="27" t="s">
        <v>76</v>
      </c>
      <c r="D128" s="29"/>
      <c r="E128" s="29"/>
      <c r="F128" s="29"/>
      <c r="G128" s="29"/>
      <c r="H128" s="28">
        <v>20</v>
      </c>
    </row>
    <row r="129" spans="1:8" x14ac:dyDescent="0.25">
      <c r="A129" s="27" t="s">
        <v>48</v>
      </c>
      <c r="B129" s="27" t="s">
        <v>18</v>
      </c>
      <c r="C129" s="27" t="s">
        <v>77</v>
      </c>
      <c r="D129" s="29"/>
      <c r="E129" s="29"/>
      <c r="F129" s="29"/>
      <c r="G129" s="28">
        <v>1</v>
      </c>
      <c r="H129" s="28">
        <v>1</v>
      </c>
    </row>
    <row r="130" spans="1:8" x14ac:dyDescent="0.25">
      <c r="A130" s="27" t="s">
        <v>48</v>
      </c>
      <c r="B130" s="27" t="s">
        <v>18</v>
      </c>
      <c r="C130" s="27" t="s">
        <v>78</v>
      </c>
      <c r="D130" s="29"/>
      <c r="E130" s="29"/>
      <c r="F130" s="28">
        <v>1</v>
      </c>
      <c r="G130" s="28">
        <v>1</v>
      </c>
      <c r="H130" s="28">
        <v>1</v>
      </c>
    </row>
    <row r="131" spans="1:8" x14ac:dyDescent="0.25">
      <c r="A131" s="27" t="s">
        <v>48</v>
      </c>
      <c r="B131" s="27" t="s">
        <v>18</v>
      </c>
      <c r="C131" s="27" t="s">
        <v>79</v>
      </c>
      <c r="D131" s="29"/>
      <c r="E131" s="29"/>
      <c r="F131" s="28">
        <v>1</v>
      </c>
      <c r="G131" s="29"/>
      <c r="H131" s="28">
        <v>11</v>
      </c>
    </row>
    <row r="132" spans="1:8" x14ac:dyDescent="0.25">
      <c r="A132" s="27" t="s">
        <v>50</v>
      </c>
      <c r="B132" s="27" t="s">
        <v>18</v>
      </c>
      <c r="C132" s="27" t="s">
        <v>77</v>
      </c>
      <c r="D132" s="28">
        <v>30</v>
      </c>
      <c r="E132" s="28">
        <v>1</v>
      </c>
      <c r="F132" s="28">
        <v>2</v>
      </c>
      <c r="G132" s="28">
        <v>2</v>
      </c>
      <c r="H132" s="29"/>
    </row>
    <row r="133" spans="1:8" x14ac:dyDescent="0.25">
      <c r="A133" s="27" t="s">
        <v>50</v>
      </c>
      <c r="B133" s="27" t="s">
        <v>18</v>
      </c>
      <c r="C133" s="27" t="s">
        <v>80</v>
      </c>
      <c r="D133" s="28">
        <v>1</v>
      </c>
      <c r="E133" s="29"/>
      <c r="F133" s="29"/>
      <c r="G133" s="29"/>
      <c r="H133" s="29"/>
    </row>
    <row r="134" spans="1:8" x14ac:dyDescent="0.25">
      <c r="A134" s="27" t="s">
        <v>50</v>
      </c>
      <c r="B134" s="27" t="s">
        <v>18</v>
      </c>
      <c r="C134" s="27" t="s">
        <v>78</v>
      </c>
      <c r="D134" s="28">
        <v>1</v>
      </c>
      <c r="E134" s="29"/>
      <c r="F134" s="29"/>
      <c r="G134" s="29"/>
      <c r="H134" s="29"/>
    </row>
    <row r="135" spans="1:8" x14ac:dyDescent="0.25">
      <c r="A135" s="27" t="s">
        <v>51</v>
      </c>
      <c r="B135" s="27" t="s">
        <v>18</v>
      </c>
      <c r="C135" s="27" t="s">
        <v>78</v>
      </c>
      <c r="D135" s="28">
        <v>21</v>
      </c>
      <c r="E135" s="28">
        <v>12</v>
      </c>
      <c r="F135" s="28">
        <v>24</v>
      </c>
      <c r="G135" s="28">
        <v>22</v>
      </c>
      <c r="H135" s="28">
        <v>17</v>
      </c>
    </row>
    <row r="136" spans="1:8" x14ac:dyDescent="0.25">
      <c r="A136" s="27" t="s">
        <v>52</v>
      </c>
      <c r="B136" s="27" t="s">
        <v>18</v>
      </c>
      <c r="C136" s="27" t="s">
        <v>76</v>
      </c>
      <c r="D136" s="28">
        <v>12</v>
      </c>
      <c r="E136" s="28">
        <v>27</v>
      </c>
      <c r="F136" s="28">
        <v>26</v>
      </c>
      <c r="G136" s="28">
        <v>17</v>
      </c>
      <c r="H136" s="28">
        <v>19</v>
      </c>
    </row>
    <row r="137" spans="1:8" x14ac:dyDescent="0.25">
      <c r="A137" s="27" t="s">
        <v>52</v>
      </c>
      <c r="B137" s="27" t="s">
        <v>18</v>
      </c>
      <c r="C137" s="27" t="s">
        <v>78</v>
      </c>
      <c r="D137" s="28">
        <v>28</v>
      </c>
      <c r="E137" s="28">
        <v>33</v>
      </c>
      <c r="F137" s="28">
        <v>36</v>
      </c>
      <c r="G137" s="28">
        <v>49</v>
      </c>
      <c r="H137" s="28">
        <v>39</v>
      </c>
    </row>
    <row r="138" spans="1:8" x14ac:dyDescent="0.25">
      <c r="A138" s="27" t="s">
        <v>52</v>
      </c>
      <c r="B138" s="27" t="s">
        <v>18</v>
      </c>
      <c r="C138" s="27" t="s">
        <v>79</v>
      </c>
      <c r="D138" s="28">
        <v>3</v>
      </c>
      <c r="E138" s="28">
        <v>6</v>
      </c>
      <c r="F138" s="28">
        <v>5</v>
      </c>
      <c r="G138" s="28">
        <v>7</v>
      </c>
      <c r="H138" s="28">
        <v>6</v>
      </c>
    </row>
    <row r="139" spans="1:8" x14ac:dyDescent="0.25">
      <c r="A139" s="27" t="s">
        <v>53</v>
      </c>
      <c r="B139" s="27" t="s">
        <v>18</v>
      </c>
      <c r="C139" s="27" t="s">
        <v>78</v>
      </c>
      <c r="D139" s="29"/>
      <c r="E139" s="28">
        <v>1</v>
      </c>
      <c r="F139" s="29"/>
      <c r="G139" s="29"/>
      <c r="H139" s="29"/>
    </row>
    <row r="140" spans="1:8" x14ac:dyDescent="0.25">
      <c r="A140" s="27" t="s">
        <v>57</v>
      </c>
      <c r="B140" s="27" t="s">
        <v>18</v>
      </c>
      <c r="C140" s="27" t="s">
        <v>77</v>
      </c>
      <c r="D140" s="29"/>
      <c r="E140" s="29"/>
      <c r="F140" s="28">
        <v>1</v>
      </c>
      <c r="G140" s="29"/>
      <c r="H140" s="29"/>
    </row>
    <row r="141" spans="1:8" x14ac:dyDescent="0.25">
      <c r="A141" s="27" t="s">
        <v>60</v>
      </c>
      <c r="B141" s="27" t="s">
        <v>18</v>
      </c>
      <c r="C141" s="27" t="s">
        <v>76</v>
      </c>
      <c r="D141" s="29"/>
      <c r="E141" s="29"/>
      <c r="F141" s="29"/>
      <c r="G141" s="29"/>
      <c r="H141" s="28">
        <v>1</v>
      </c>
    </row>
    <row r="142" spans="1:8" x14ac:dyDescent="0.25">
      <c r="A142" s="27" t="s">
        <v>60</v>
      </c>
      <c r="B142" s="27" t="s">
        <v>18</v>
      </c>
      <c r="C142" s="27" t="s">
        <v>77</v>
      </c>
      <c r="D142" s="28">
        <v>1</v>
      </c>
      <c r="E142" s="29"/>
      <c r="F142" s="29"/>
      <c r="G142" s="28">
        <v>1</v>
      </c>
      <c r="H142" s="28">
        <v>1</v>
      </c>
    </row>
    <row r="143" spans="1:8" x14ac:dyDescent="0.25">
      <c r="A143" s="27" t="s">
        <v>60</v>
      </c>
      <c r="B143" s="27" t="s">
        <v>18</v>
      </c>
      <c r="C143" s="27" t="s">
        <v>80</v>
      </c>
      <c r="D143" s="29"/>
      <c r="E143" s="28">
        <v>1</v>
      </c>
      <c r="F143" s="29"/>
      <c r="G143" s="29"/>
      <c r="H143" s="29"/>
    </row>
    <row r="144" spans="1:8" x14ac:dyDescent="0.25">
      <c r="A144" s="27" t="s">
        <v>60</v>
      </c>
      <c r="B144" s="27" t="s">
        <v>18</v>
      </c>
      <c r="C144" s="27" t="s">
        <v>78</v>
      </c>
      <c r="D144" s="28">
        <v>17</v>
      </c>
      <c r="E144" s="28">
        <v>25</v>
      </c>
      <c r="F144" s="28">
        <v>20</v>
      </c>
      <c r="G144" s="28">
        <v>15</v>
      </c>
      <c r="H144" s="28">
        <v>17</v>
      </c>
    </row>
    <row r="145" spans="1:8" x14ac:dyDescent="0.25">
      <c r="A145" s="27" t="s">
        <v>60</v>
      </c>
      <c r="B145" s="27" t="s">
        <v>18</v>
      </c>
      <c r="C145" s="27" t="s">
        <v>79</v>
      </c>
      <c r="D145" s="28">
        <v>2</v>
      </c>
      <c r="E145" s="28">
        <v>9</v>
      </c>
      <c r="F145" s="28">
        <v>5</v>
      </c>
      <c r="G145" s="29"/>
      <c r="H145" s="28">
        <v>1</v>
      </c>
    </row>
    <row r="146" spans="1:8" x14ac:dyDescent="0.25">
      <c r="A146" s="27" t="s">
        <v>8</v>
      </c>
      <c r="B146" s="27" t="s">
        <v>9</v>
      </c>
      <c r="C146" s="27" t="s">
        <v>76</v>
      </c>
      <c r="D146" s="28">
        <v>2</v>
      </c>
      <c r="E146" s="28">
        <v>1</v>
      </c>
      <c r="F146" s="29"/>
      <c r="G146" s="28">
        <v>1</v>
      </c>
      <c r="H146" s="29"/>
    </row>
    <row r="147" spans="1:8" x14ac:dyDescent="0.25">
      <c r="A147" s="27" t="s">
        <v>8</v>
      </c>
      <c r="B147" s="27" t="s">
        <v>9</v>
      </c>
      <c r="C147" s="27" t="s">
        <v>77</v>
      </c>
      <c r="D147" s="29"/>
      <c r="E147" s="29"/>
      <c r="F147" s="29"/>
      <c r="G147" s="28">
        <v>3</v>
      </c>
      <c r="H147" s="29"/>
    </row>
    <row r="148" spans="1:8" x14ac:dyDescent="0.25">
      <c r="A148" s="27" t="s">
        <v>8</v>
      </c>
      <c r="B148" s="27" t="s">
        <v>9</v>
      </c>
      <c r="C148" s="27" t="s">
        <v>78</v>
      </c>
      <c r="D148" s="28">
        <v>7</v>
      </c>
      <c r="E148" s="28">
        <v>5</v>
      </c>
      <c r="F148" s="29"/>
      <c r="G148" s="28">
        <v>11</v>
      </c>
      <c r="H148" s="29"/>
    </row>
    <row r="149" spans="1:8" x14ac:dyDescent="0.25">
      <c r="A149" s="27" t="s">
        <v>8</v>
      </c>
      <c r="B149" s="27" t="s">
        <v>9</v>
      </c>
      <c r="C149" s="27" t="s">
        <v>79</v>
      </c>
      <c r="D149" s="28">
        <v>1</v>
      </c>
      <c r="E149" s="29"/>
      <c r="F149" s="29"/>
      <c r="G149" s="29"/>
      <c r="H149" s="29"/>
    </row>
    <row r="150" spans="1:8" x14ac:dyDescent="0.25">
      <c r="A150" s="27" t="s">
        <v>36</v>
      </c>
      <c r="B150" s="27" t="s">
        <v>9</v>
      </c>
      <c r="C150" s="27" t="s">
        <v>76</v>
      </c>
      <c r="D150" s="28">
        <v>3</v>
      </c>
      <c r="E150" s="28">
        <v>3</v>
      </c>
      <c r="F150" s="29"/>
      <c r="G150" s="28">
        <v>1</v>
      </c>
      <c r="H150" s="28">
        <v>1</v>
      </c>
    </row>
    <row r="151" spans="1:8" x14ac:dyDescent="0.25">
      <c r="A151" s="27" t="s">
        <v>36</v>
      </c>
      <c r="B151" s="27" t="s">
        <v>9</v>
      </c>
      <c r="C151" s="27" t="s">
        <v>77</v>
      </c>
      <c r="D151" s="29"/>
      <c r="E151" s="28">
        <v>1</v>
      </c>
      <c r="F151" s="29"/>
      <c r="G151" s="29"/>
      <c r="H151" s="29"/>
    </row>
    <row r="152" spans="1:8" x14ac:dyDescent="0.25">
      <c r="A152" s="27" t="s">
        <v>36</v>
      </c>
      <c r="B152" s="27" t="s">
        <v>9</v>
      </c>
      <c r="C152" s="27" t="s">
        <v>78</v>
      </c>
      <c r="D152" s="28">
        <v>3</v>
      </c>
      <c r="E152" s="28">
        <v>3</v>
      </c>
      <c r="F152" s="29"/>
      <c r="G152" s="28">
        <v>4</v>
      </c>
      <c r="H152" s="28">
        <v>13</v>
      </c>
    </row>
    <row r="153" spans="1:8" x14ac:dyDescent="0.25">
      <c r="A153" s="27" t="s">
        <v>36</v>
      </c>
      <c r="B153" s="27" t="s">
        <v>9</v>
      </c>
      <c r="C153" s="27" t="s">
        <v>79</v>
      </c>
      <c r="D153" s="28">
        <v>2</v>
      </c>
      <c r="E153" s="28">
        <v>3</v>
      </c>
      <c r="F153" s="29"/>
      <c r="G153" s="28">
        <v>1</v>
      </c>
      <c r="H153" s="28">
        <v>4</v>
      </c>
    </row>
    <row r="154" spans="1:8" x14ac:dyDescent="0.25">
      <c r="A154" s="27" t="s">
        <v>50</v>
      </c>
      <c r="B154" s="27" t="s">
        <v>9</v>
      </c>
      <c r="C154" s="27" t="s">
        <v>76</v>
      </c>
      <c r="D154" s="28">
        <v>1</v>
      </c>
      <c r="E154" s="28">
        <v>1</v>
      </c>
      <c r="F154" s="29"/>
      <c r="G154" s="29"/>
      <c r="H154" s="28">
        <v>3</v>
      </c>
    </row>
    <row r="155" spans="1:8" x14ac:dyDescent="0.25">
      <c r="A155" s="27" t="s">
        <v>50</v>
      </c>
      <c r="B155" s="27" t="s">
        <v>9</v>
      </c>
      <c r="C155" s="27" t="s">
        <v>77</v>
      </c>
      <c r="D155" s="29"/>
      <c r="E155" s="29"/>
      <c r="F155" s="28">
        <v>1</v>
      </c>
      <c r="G155" s="28">
        <v>1</v>
      </c>
      <c r="H155" s="28">
        <v>1</v>
      </c>
    </row>
    <row r="156" spans="1:8" x14ac:dyDescent="0.25">
      <c r="A156" s="27" t="s">
        <v>50</v>
      </c>
      <c r="B156" s="27" t="s">
        <v>9</v>
      </c>
      <c r="C156" s="27" t="s">
        <v>78</v>
      </c>
      <c r="D156" s="28">
        <v>9</v>
      </c>
      <c r="E156" s="28">
        <v>9</v>
      </c>
      <c r="F156" s="28">
        <v>11</v>
      </c>
      <c r="G156" s="28">
        <v>12</v>
      </c>
      <c r="H156" s="28">
        <v>4</v>
      </c>
    </row>
    <row r="157" spans="1:8" x14ac:dyDescent="0.25">
      <c r="A157" s="27" t="s">
        <v>50</v>
      </c>
      <c r="B157" s="27" t="s">
        <v>9</v>
      </c>
      <c r="C157" s="27" t="s">
        <v>79</v>
      </c>
      <c r="D157" s="28">
        <v>3</v>
      </c>
      <c r="E157" s="28">
        <v>3</v>
      </c>
      <c r="F157" s="29"/>
      <c r="G157" s="28">
        <v>1</v>
      </c>
      <c r="H157" s="29"/>
    </row>
    <row r="158" spans="1:8" x14ac:dyDescent="0.25">
      <c r="A158" s="27" t="s">
        <v>57</v>
      </c>
      <c r="B158" s="27" t="s">
        <v>9</v>
      </c>
      <c r="C158" s="27" t="s">
        <v>76</v>
      </c>
      <c r="D158" s="28">
        <v>18</v>
      </c>
      <c r="E158" s="28">
        <v>26</v>
      </c>
      <c r="F158" s="28">
        <v>5</v>
      </c>
      <c r="G158" s="28">
        <v>4</v>
      </c>
      <c r="H158" s="28">
        <v>20</v>
      </c>
    </row>
    <row r="159" spans="1:8" x14ac:dyDescent="0.25">
      <c r="A159" s="27" t="s">
        <v>57</v>
      </c>
      <c r="B159" s="27" t="s">
        <v>9</v>
      </c>
      <c r="C159" s="27" t="s">
        <v>77</v>
      </c>
      <c r="D159" s="28">
        <v>3</v>
      </c>
      <c r="E159" s="28">
        <v>2</v>
      </c>
      <c r="F159" s="28">
        <v>2</v>
      </c>
      <c r="G159" s="28">
        <v>1</v>
      </c>
      <c r="H159" s="28">
        <v>22</v>
      </c>
    </row>
    <row r="160" spans="1:8" x14ac:dyDescent="0.25">
      <c r="A160" s="27" t="s">
        <v>57</v>
      </c>
      <c r="B160" s="27" t="s">
        <v>9</v>
      </c>
      <c r="C160" s="27" t="s">
        <v>80</v>
      </c>
      <c r="D160" s="28">
        <v>1</v>
      </c>
      <c r="E160" s="29"/>
      <c r="F160" s="29"/>
      <c r="G160" s="28">
        <v>1</v>
      </c>
      <c r="H160" s="28">
        <v>1</v>
      </c>
    </row>
    <row r="161" spans="1:8" x14ac:dyDescent="0.25">
      <c r="A161" s="27" t="s">
        <v>57</v>
      </c>
      <c r="B161" s="27" t="s">
        <v>9</v>
      </c>
      <c r="C161" s="27" t="s">
        <v>78</v>
      </c>
      <c r="D161" s="28">
        <v>58</v>
      </c>
      <c r="E161" s="28">
        <v>49</v>
      </c>
      <c r="F161" s="28">
        <v>27</v>
      </c>
      <c r="G161" s="28">
        <v>18</v>
      </c>
      <c r="H161" s="28">
        <v>18</v>
      </c>
    </row>
    <row r="162" spans="1:8" x14ac:dyDescent="0.25">
      <c r="A162" s="27" t="s">
        <v>57</v>
      </c>
      <c r="B162" s="27" t="s">
        <v>9</v>
      </c>
      <c r="C162" s="27" t="s">
        <v>79</v>
      </c>
      <c r="D162" s="28">
        <v>5</v>
      </c>
      <c r="E162" s="28">
        <v>1</v>
      </c>
      <c r="F162" s="28">
        <v>1</v>
      </c>
      <c r="G162" s="28">
        <v>3</v>
      </c>
      <c r="H162" s="28">
        <v>4</v>
      </c>
    </row>
    <row r="163" spans="1:8" x14ac:dyDescent="0.25">
      <c r="A163" s="27" t="s">
        <v>61</v>
      </c>
      <c r="B163" s="27" t="s">
        <v>62</v>
      </c>
      <c r="C163" s="27" t="s">
        <v>76</v>
      </c>
      <c r="D163" s="28">
        <v>2</v>
      </c>
      <c r="E163" s="29"/>
      <c r="F163" s="28">
        <v>1</v>
      </c>
      <c r="G163" s="28">
        <v>1</v>
      </c>
      <c r="H163" s="29"/>
    </row>
    <row r="164" spans="1:8" x14ac:dyDescent="0.25">
      <c r="A164" s="27" t="s">
        <v>61</v>
      </c>
      <c r="B164" s="27" t="s">
        <v>62</v>
      </c>
      <c r="C164" s="27" t="s">
        <v>77</v>
      </c>
      <c r="D164" s="28">
        <v>1</v>
      </c>
      <c r="E164" s="29"/>
      <c r="F164" s="29"/>
      <c r="G164" s="29"/>
      <c r="H164" s="29"/>
    </row>
    <row r="165" spans="1:8" x14ac:dyDescent="0.25">
      <c r="A165" s="27" t="s">
        <v>61</v>
      </c>
      <c r="B165" s="27" t="s">
        <v>62</v>
      </c>
      <c r="C165" s="27" t="s">
        <v>80</v>
      </c>
      <c r="D165" s="28">
        <v>2</v>
      </c>
      <c r="E165" s="29"/>
      <c r="F165" s="29"/>
      <c r="G165" s="28">
        <v>5</v>
      </c>
      <c r="H165" s="28">
        <v>2</v>
      </c>
    </row>
    <row r="166" spans="1:8" x14ac:dyDescent="0.25">
      <c r="A166" s="27" t="s">
        <v>61</v>
      </c>
      <c r="B166" s="27" t="s">
        <v>62</v>
      </c>
      <c r="C166" s="27" t="s">
        <v>78</v>
      </c>
      <c r="D166" s="29"/>
      <c r="E166" s="29"/>
      <c r="F166" s="28">
        <v>1</v>
      </c>
      <c r="G166" s="28">
        <v>4</v>
      </c>
      <c r="H166" s="28">
        <v>2</v>
      </c>
    </row>
    <row r="167" spans="1:8" x14ac:dyDescent="0.25">
      <c r="A167" s="27" t="s">
        <v>61</v>
      </c>
      <c r="B167" s="27" t="s">
        <v>62</v>
      </c>
      <c r="C167" s="27" t="s">
        <v>79</v>
      </c>
      <c r="D167" s="28">
        <v>3</v>
      </c>
      <c r="E167" s="28">
        <v>2</v>
      </c>
      <c r="F167" s="28">
        <v>3</v>
      </c>
      <c r="G167" s="28">
        <v>10</v>
      </c>
      <c r="H167" s="28">
        <v>6</v>
      </c>
    </row>
    <row r="168" spans="1:8" x14ac:dyDescent="0.25">
      <c r="A168" s="27" t="s">
        <v>63</v>
      </c>
      <c r="B168" s="27" t="s">
        <v>64</v>
      </c>
      <c r="C168" s="27" t="s">
        <v>78</v>
      </c>
      <c r="D168" s="29"/>
      <c r="E168" s="29"/>
      <c r="F168" s="28">
        <v>1</v>
      </c>
      <c r="G168" s="29"/>
      <c r="H168" s="29"/>
    </row>
  </sheetData>
  <sortState ref="A2:I167">
    <sortCondition ref="B2:B167"/>
    <sortCondition ref="A2:A1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/>
  </sheetViews>
  <sheetFormatPr defaultRowHeight="15" x14ac:dyDescent="0.25"/>
  <cols>
    <col min="1" max="1" width="35.42578125" customWidth="1"/>
  </cols>
  <sheetData>
    <row r="1" spans="1:8" x14ac:dyDescent="0.25">
      <c r="A1" s="49" t="s">
        <v>100</v>
      </c>
    </row>
    <row r="2" spans="1:8" x14ac:dyDescent="0.25">
      <c r="A2" s="30" t="s">
        <v>0</v>
      </c>
      <c r="B2" s="30" t="s">
        <v>1</v>
      </c>
      <c r="C2" s="30" t="s">
        <v>81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5">
      <c r="A3" s="31" t="s">
        <v>39</v>
      </c>
      <c r="B3" s="31" t="s">
        <v>40</v>
      </c>
      <c r="C3" s="31" t="s">
        <v>82</v>
      </c>
      <c r="D3" s="32">
        <v>79</v>
      </c>
      <c r="E3" s="32">
        <v>83</v>
      </c>
      <c r="F3" s="32">
        <v>107</v>
      </c>
      <c r="G3" s="32">
        <v>106</v>
      </c>
      <c r="H3" s="32">
        <v>110</v>
      </c>
    </row>
    <row r="4" spans="1:8" x14ac:dyDescent="0.25">
      <c r="A4" s="31" t="s">
        <v>39</v>
      </c>
      <c r="B4" s="31" t="s">
        <v>40</v>
      </c>
      <c r="C4" s="31" t="s">
        <v>83</v>
      </c>
      <c r="D4" s="32">
        <v>25</v>
      </c>
      <c r="E4" s="32">
        <v>31</v>
      </c>
      <c r="F4" s="32">
        <v>34</v>
      </c>
      <c r="G4" s="32">
        <v>28</v>
      </c>
      <c r="H4" s="32">
        <v>26</v>
      </c>
    </row>
    <row r="5" spans="1:8" x14ac:dyDescent="0.25">
      <c r="A5" s="31" t="s">
        <v>43</v>
      </c>
      <c r="B5" s="31" t="s">
        <v>40</v>
      </c>
      <c r="C5" s="31" t="s">
        <v>82</v>
      </c>
      <c r="D5" s="32">
        <v>195</v>
      </c>
      <c r="E5" s="32">
        <v>227</v>
      </c>
      <c r="F5" s="32">
        <v>206</v>
      </c>
      <c r="G5" s="32">
        <v>162</v>
      </c>
      <c r="H5" s="32">
        <v>144</v>
      </c>
    </row>
    <row r="6" spans="1:8" x14ac:dyDescent="0.25">
      <c r="A6" s="31" t="s">
        <v>43</v>
      </c>
      <c r="B6" s="31" t="s">
        <v>40</v>
      </c>
      <c r="C6" s="31" t="s">
        <v>83</v>
      </c>
      <c r="D6" s="32">
        <v>116</v>
      </c>
      <c r="E6" s="32">
        <v>153</v>
      </c>
      <c r="F6" s="32">
        <v>114</v>
      </c>
      <c r="G6" s="32">
        <v>107</v>
      </c>
      <c r="H6" s="32">
        <v>96</v>
      </c>
    </row>
    <row r="7" spans="1:8" x14ac:dyDescent="0.25">
      <c r="A7" s="31" t="s">
        <v>44</v>
      </c>
      <c r="B7" s="31" t="s">
        <v>40</v>
      </c>
      <c r="C7" s="31" t="s">
        <v>82</v>
      </c>
      <c r="D7" s="32">
        <v>2</v>
      </c>
      <c r="E7" s="33"/>
      <c r="F7" s="33"/>
      <c r="G7" s="33"/>
      <c r="H7" s="33"/>
    </row>
    <row r="8" spans="1:8" x14ac:dyDescent="0.25">
      <c r="A8" s="31" t="s">
        <v>46</v>
      </c>
      <c r="B8" s="31" t="s">
        <v>40</v>
      </c>
      <c r="C8" s="31" t="s">
        <v>82</v>
      </c>
      <c r="D8" s="32">
        <v>62</v>
      </c>
      <c r="E8" s="32">
        <v>69</v>
      </c>
      <c r="F8" s="32">
        <v>55</v>
      </c>
      <c r="G8" s="32">
        <v>45</v>
      </c>
      <c r="H8" s="32">
        <v>49</v>
      </c>
    </row>
    <row r="9" spans="1:8" x14ac:dyDescent="0.25">
      <c r="A9" s="31" t="s">
        <v>46</v>
      </c>
      <c r="B9" s="31" t="s">
        <v>40</v>
      </c>
      <c r="C9" s="31" t="s">
        <v>83</v>
      </c>
      <c r="D9" s="32">
        <v>74</v>
      </c>
      <c r="E9" s="32">
        <v>71</v>
      </c>
      <c r="F9" s="32">
        <v>71</v>
      </c>
      <c r="G9" s="32">
        <v>64</v>
      </c>
      <c r="H9" s="32">
        <v>56</v>
      </c>
    </row>
    <row r="10" spans="1:8" x14ac:dyDescent="0.25">
      <c r="A10" s="31" t="s">
        <v>55</v>
      </c>
      <c r="B10" s="31" t="s">
        <v>40</v>
      </c>
      <c r="C10" s="31" t="s">
        <v>82</v>
      </c>
      <c r="D10" s="32">
        <v>220</v>
      </c>
      <c r="E10" s="32">
        <v>291</v>
      </c>
      <c r="F10" s="32">
        <v>264</v>
      </c>
      <c r="G10" s="32">
        <v>209</v>
      </c>
      <c r="H10" s="32">
        <v>191</v>
      </c>
    </row>
    <row r="11" spans="1:8" x14ac:dyDescent="0.25">
      <c r="A11" s="31" t="s">
        <v>55</v>
      </c>
      <c r="B11" s="31" t="s">
        <v>40</v>
      </c>
      <c r="C11" s="31" t="s">
        <v>83</v>
      </c>
      <c r="D11" s="32">
        <v>132</v>
      </c>
      <c r="E11" s="32">
        <v>184</v>
      </c>
      <c r="F11" s="32">
        <v>174</v>
      </c>
      <c r="G11" s="32">
        <v>145</v>
      </c>
      <c r="H11" s="32">
        <v>116</v>
      </c>
    </row>
    <row r="12" spans="1:8" x14ac:dyDescent="0.25">
      <c r="A12" s="31" t="s">
        <v>23</v>
      </c>
      <c r="B12" s="31" t="s">
        <v>24</v>
      </c>
      <c r="C12" s="31" t="s">
        <v>82</v>
      </c>
      <c r="D12" s="32">
        <v>1</v>
      </c>
      <c r="E12" s="32">
        <v>2</v>
      </c>
      <c r="F12" s="32">
        <v>1</v>
      </c>
      <c r="G12" s="32">
        <v>1</v>
      </c>
      <c r="H12" s="33"/>
    </row>
    <row r="13" spans="1:8" x14ac:dyDescent="0.25">
      <c r="A13" s="31" t="s">
        <v>23</v>
      </c>
      <c r="B13" s="31" t="s">
        <v>24</v>
      </c>
      <c r="C13" s="31" t="s">
        <v>83</v>
      </c>
      <c r="D13" s="32">
        <v>28</v>
      </c>
      <c r="E13" s="32">
        <v>35</v>
      </c>
      <c r="F13" s="32">
        <v>33</v>
      </c>
      <c r="G13" s="32">
        <v>22</v>
      </c>
      <c r="H13" s="32">
        <v>17</v>
      </c>
    </row>
    <row r="14" spans="1:8" x14ac:dyDescent="0.25">
      <c r="A14" s="31" t="s">
        <v>33</v>
      </c>
      <c r="B14" s="31" t="s">
        <v>24</v>
      </c>
      <c r="C14" s="31" t="s">
        <v>82</v>
      </c>
      <c r="D14" s="32">
        <v>2</v>
      </c>
      <c r="E14" s="32">
        <v>6</v>
      </c>
      <c r="F14" s="32">
        <v>7</v>
      </c>
      <c r="G14" s="32">
        <v>5</v>
      </c>
      <c r="H14" s="32">
        <v>8</v>
      </c>
    </row>
    <row r="15" spans="1:8" x14ac:dyDescent="0.25">
      <c r="A15" s="31" t="s">
        <v>33</v>
      </c>
      <c r="B15" s="31" t="s">
        <v>24</v>
      </c>
      <c r="C15" s="31" t="s">
        <v>83</v>
      </c>
      <c r="D15" s="32">
        <v>45</v>
      </c>
      <c r="E15" s="32">
        <v>77</v>
      </c>
      <c r="F15" s="32">
        <v>80</v>
      </c>
      <c r="G15" s="32">
        <v>74</v>
      </c>
      <c r="H15" s="32">
        <v>56</v>
      </c>
    </row>
    <row r="16" spans="1:8" x14ac:dyDescent="0.25">
      <c r="A16" s="31" t="s">
        <v>58</v>
      </c>
      <c r="B16" s="31" t="s">
        <v>24</v>
      </c>
      <c r="C16" s="31" t="s">
        <v>82</v>
      </c>
      <c r="D16" s="32">
        <v>2</v>
      </c>
      <c r="E16" s="32">
        <v>10</v>
      </c>
      <c r="F16" s="33"/>
      <c r="G16" s="33"/>
      <c r="H16" s="33"/>
    </row>
    <row r="17" spans="1:8" x14ac:dyDescent="0.25">
      <c r="A17" s="31" t="s">
        <v>58</v>
      </c>
      <c r="B17" s="31" t="s">
        <v>24</v>
      </c>
      <c r="C17" s="31" t="s">
        <v>83</v>
      </c>
      <c r="D17" s="32">
        <v>28</v>
      </c>
      <c r="E17" s="32">
        <v>48</v>
      </c>
      <c r="F17" s="33"/>
      <c r="G17" s="33"/>
      <c r="H17" s="33"/>
    </row>
    <row r="18" spans="1:8" x14ac:dyDescent="0.25">
      <c r="A18" s="31" t="s">
        <v>59</v>
      </c>
      <c r="B18" s="31" t="s">
        <v>24</v>
      </c>
      <c r="C18" s="31" t="s">
        <v>82</v>
      </c>
      <c r="D18" s="33"/>
      <c r="E18" s="33"/>
      <c r="F18" s="32">
        <v>11</v>
      </c>
      <c r="G18" s="32">
        <v>11</v>
      </c>
      <c r="H18" s="32">
        <v>8</v>
      </c>
    </row>
    <row r="19" spans="1:8" x14ac:dyDescent="0.25">
      <c r="A19" s="31" t="s">
        <v>59</v>
      </c>
      <c r="B19" s="31" t="s">
        <v>24</v>
      </c>
      <c r="C19" s="31" t="s">
        <v>83</v>
      </c>
      <c r="D19" s="33"/>
      <c r="E19" s="32">
        <v>2</v>
      </c>
      <c r="F19" s="32">
        <v>51</v>
      </c>
      <c r="G19" s="32">
        <v>38</v>
      </c>
      <c r="H19" s="32">
        <v>38</v>
      </c>
    </row>
    <row r="20" spans="1:8" x14ac:dyDescent="0.25">
      <c r="A20" s="31" t="s">
        <v>11</v>
      </c>
      <c r="B20" s="31" t="s">
        <v>12</v>
      </c>
      <c r="C20" s="31" t="s">
        <v>82</v>
      </c>
      <c r="D20" s="33"/>
      <c r="E20" s="32">
        <v>8</v>
      </c>
      <c r="F20" s="32">
        <v>15</v>
      </c>
      <c r="G20" s="32">
        <v>17</v>
      </c>
      <c r="H20" s="32">
        <v>17</v>
      </c>
    </row>
    <row r="21" spans="1:8" x14ac:dyDescent="0.25">
      <c r="A21" s="31" t="s">
        <v>11</v>
      </c>
      <c r="B21" s="31" t="s">
        <v>12</v>
      </c>
      <c r="C21" s="31" t="s">
        <v>83</v>
      </c>
      <c r="D21" s="33"/>
      <c r="E21" s="32">
        <v>9</v>
      </c>
      <c r="F21" s="32">
        <v>32</v>
      </c>
      <c r="G21" s="32">
        <v>29</v>
      </c>
      <c r="H21" s="32">
        <v>37</v>
      </c>
    </row>
    <row r="22" spans="1:8" x14ac:dyDescent="0.25">
      <c r="A22" s="31" t="s">
        <v>16</v>
      </c>
      <c r="B22" s="31" t="s">
        <v>12</v>
      </c>
      <c r="C22" s="31" t="s">
        <v>82</v>
      </c>
      <c r="D22" s="32">
        <v>9</v>
      </c>
      <c r="E22" s="32">
        <v>14</v>
      </c>
      <c r="F22" s="32">
        <v>3</v>
      </c>
      <c r="G22" s="32">
        <v>1</v>
      </c>
      <c r="H22" s="32">
        <v>1</v>
      </c>
    </row>
    <row r="23" spans="1:8" x14ac:dyDescent="0.25">
      <c r="A23" s="31" t="s">
        <v>16</v>
      </c>
      <c r="B23" s="31" t="s">
        <v>12</v>
      </c>
      <c r="C23" s="31" t="s">
        <v>83</v>
      </c>
      <c r="D23" s="32">
        <v>17</v>
      </c>
      <c r="E23" s="32">
        <v>19</v>
      </c>
      <c r="F23" s="32">
        <v>4</v>
      </c>
      <c r="G23" s="32">
        <v>3</v>
      </c>
      <c r="H23" s="32">
        <v>1</v>
      </c>
    </row>
    <row r="24" spans="1:8" x14ac:dyDescent="0.25">
      <c r="A24" s="31" t="s">
        <v>25</v>
      </c>
      <c r="B24" s="31" t="s">
        <v>12</v>
      </c>
      <c r="C24" s="31" t="s">
        <v>82</v>
      </c>
      <c r="D24" s="32">
        <v>141</v>
      </c>
      <c r="E24" s="32">
        <v>185</v>
      </c>
      <c r="F24" s="32">
        <v>163</v>
      </c>
      <c r="G24" s="32">
        <v>137</v>
      </c>
      <c r="H24" s="32">
        <v>124</v>
      </c>
    </row>
    <row r="25" spans="1:8" x14ac:dyDescent="0.25">
      <c r="A25" s="31" t="s">
        <v>25</v>
      </c>
      <c r="B25" s="31" t="s">
        <v>12</v>
      </c>
      <c r="C25" s="31" t="s">
        <v>83</v>
      </c>
      <c r="D25" s="32">
        <v>54</v>
      </c>
      <c r="E25" s="32">
        <v>88</v>
      </c>
      <c r="F25" s="32">
        <v>77</v>
      </c>
      <c r="G25" s="32">
        <v>82</v>
      </c>
      <c r="H25" s="32">
        <v>68</v>
      </c>
    </row>
    <row r="26" spans="1:8" x14ac:dyDescent="0.25">
      <c r="A26" s="31" t="s">
        <v>29</v>
      </c>
      <c r="B26" s="31" t="s">
        <v>12</v>
      </c>
      <c r="C26" s="31" t="s">
        <v>82</v>
      </c>
      <c r="D26" s="32">
        <v>87</v>
      </c>
      <c r="E26" s="32">
        <v>86</v>
      </c>
      <c r="F26" s="32">
        <v>81</v>
      </c>
      <c r="G26" s="32">
        <v>46</v>
      </c>
      <c r="H26" s="32">
        <v>47</v>
      </c>
    </row>
    <row r="27" spans="1:8" x14ac:dyDescent="0.25">
      <c r="A27" s="31" t="s">
        <v>29</v>
      </c>
      <c r="B27" s="31" t="s">
        <v>12</v>
      </c>
      <c r="C27" s="31" t="s">
        <v>83</v>
      </c>
      <c r="D27" s="32">
        <v>105</v>
      </c>
      <c r="E27" s="32">
        <v>112</v>
      </c>
      <c r="F27" s="32">
        <v>130</v>
      </c>
      <c r="G27" s="32">
        <v>113</v>
      </c>
      <c r="H27" s="32">
        <v>94</v>
      </c>
    </row>
    <row r="28" spans="1:8" x14ac:dyDescent="0.25">
      <c r="A28" s="31" t="s">
        <v>31</v>
      </c>
      <c r="B28" s="31" t="s">
        <v>12</v>
      </c>
      <c r="C28" s="31" t="s">
        <v>82</v>
      </c>
      <c r="D28" s="32">
        <v>5</v>
      </c>
      <c r="E28" s="32">
        <v>1</v>
      </c>
      <c r="F28" s="33"/>
      <c r="G28" s="33"/>
      <c r="H28" s="33"/>
    </row>
    <row r="29" spans="1:8" x14ac:dyDescent="0.25">
      <c r="A29" s="31" t="s">
        <v>39</v>
      </c>
      <c r="B29" s="31" t="s">
        <v>12</v>
      </c>
      <c r="C29" s="31" t="s">
        <v>83</v>
      </c>
      <c r="D29" s="33"/>
      <c r="E29" s="32">
        <v>1</v>
      </c>
      <c r="F29" s="33"/>
      <c r="G29" s="33"/>
      <c r="H29" s="33"/>
    </row>
    <row r="30" spans="1:8" x14ac:dyDescent="0.25">
      <c r="A30" s="31" t="s">
        <v>41</v>
      </c>
      <c r="B30" s="31" t="s">
        <v>12</v>
      </c>
      <c r="C30" s="31" t="s">
        <v>82</v>
      </c>
      <c r="D30" s="32">
        <v>49</v>
      </c>
      <c r="E30" s="32">
        <v>55</v>
      </c>
      <c r="F30" s="32">
        <v>59</v>
      </c>
      <c r="G30" s="32">
        <v>48</v>
      </c>
      <c r="H30" s="32">
        <v>38</v>
      </c>
    </row>
    <row r="31" spans="1:8" x14ac:dyDescent="0.25">
      <c r="A31" s="31" t="s">
        <v>41</v>
      </c>
      <c r="B31" s="31" t="s">
        <v>12</v>
      </c>
      <c r="C31" s="31" t="s">
        <v>83</v>
      </c>
      <c r="D31" s="32">
        <v>13</v>
      </c>
      <c r="E31" s="32">
        <v>14</v>
      </c>
      <c r="F31" s="32">
        <v>13</v>
      </c>
      <c r="G31" s="32">
        <v>8</v>
      </c>
      <c r="H31" s="32">
        <v>8</v>
      </c>
    </row>
    <row r="32" spans="1:8" x14ac:dyDescent="0.25">
      <c r="A32" s="31" t="s">
        <v>45</v>
      </c>
      <c r="B32" s="31" t="s">
        <v>12</v>
      </c>
      <c r="C32" s="31" t="s">
        <v>82</v>
      </c>
      <c r="D32" s="32">
        <v>19</v>
      </c>
      <c r="E32" s="32">
        <v>18</v>
      </c>
      <c r="F32" s="32">
        <v>14</v>
      </c>
      <c r="G32" s="32">
        <v>13</v>
      </c>
      <c r="H32" s="32">
        <v>25</v>
      </c>
    </row>
    <row r="33" spans="1:8" x14ac:dyDescent="0.25">
      <c r="A33" s="31" t="s">
        <v>45</v>
      </c>
      <c r="B33" s="31" t="s">
        <v>12</v>
      </c>
      <c r="C33" s="31" t="s">
        <v>83</v>
      </c>
      <c r="D33" s="32">
        <v>47</v>
      </c>
      <c r="E33" s="32">
        <v>38</v>
      </c>
      <c r="F33" s="32">
        <v>57</v>
      </c>
      <c r="G33" s="32">
        <v>38</v>
      </c>
      <c r="H33" s="32">
        <v>41</v>
      </c>
    </row>
    <row r="34" spans="1:8" x14ac:dyDescent="0.25">
      <c r="A34" s="31" t="s">
        <v>47</v>
      </c>
      <c r="B34" s="31" t="s">
        <v>12</v>
      </c>
      <c r="C34" s="31" t="s">
        <v>82</v>
      </c>
      <c r="D34" s="32">
        <v>3</v>
      </c>
      <c r="E34" s="32">
        <v>14</v>
      </c>
      <c r="F34" s="32">
        <v>29</v>
      </c>
      <c r="G34" s="32">
        <v>23</v>
      </c>
      <c r="H34" s="32">
        <v>24</v>
      </c>
    </row>
    <row r="35" spans="1:8" x14ac:dyDescent="0.25">
      <c r="A35" s="31" t="s">
        <v>47</v>
      </c>
      <c r="B35" s="31" t="s">
        <v>12</v>
      </c>
      <c r="C35" s="31" t="s">
        <v>83</v>
      </c>
      <c r="D35" s="33"/>
      <c r="E35" s="32">
        <v>8</v>
      </c>
      <c r="F35" s="32">
        <v>4</v>
      </c>
      <c r="G35" s="32">
        <v>1</v>
      </c>
      <c r="H35" s="32">
        <v>2</v>
      </c>
    </row>
    <row r="36" spans="1:8" x14ac:dyDescent="0.25">
      <c r="A36" s="31" t="s">
        <v>48</v>
      </c>
      <c r="B36" s="31" t="s">
        <v>12</v>
      </c>
      <c r="C36" s="31" t="s">
        <v>82</v>
      </c>
      <c r="D36" s="33"/>
      <c r="E36" s="32">
        <v>1</v>
      </c>
      <c r="F36" s="33"/>
      <c r="G36" s="33"/>
      <c r="H36" s="33"/>
    </row>
    <row r="37" spans="1:8" x14ac:dyDescent="0.25">
      <c r="A37" s="31" t="s">
        <v>49</v>
      </c>
      <c r="B37" s="31" t="s">
        <v>12</v>
      </c>
      <c r="C37" s="31" t="s">
        <v>82</v>
      </c>
      <c r="D37" s="33"/>
      <c r="E37" s="32">
        <v>2</v>
      </c>
      <c r="F37" s="32">
        <v>5</v>
      </c>
      <c r="G37" s="32">
        <v>14</v>
      </c>
      <c r="H37" s="32">
        <v>27</v>
      </c>
    </row>
    <row r="38" spans="1:8" x14ac:dyDescent="0.25">
      <c r="A38" s="31" t="s">
        <v>49</v>
      </c>
      <c r="B38" s="31" t="s">
        <v>12</v>
      </c>
      <c r="C38" s="31" t="s">
        <v>83</v>
      </c>
      <c r="D38" s="33"/>
      <c r="E38" s="33"/>
      <c r="F38" s="32">
        <v>1</v>
      </c>
      <c r="G38" s="32">
        <v>5</v>
      </c>
      <c r="H38" s="32">
        <v>8</v>
      </c>
    </row>
    <row r="39" spans="1:8" x14ac:dyDescent="0.25">
      <c r="A39" s="31" t="s">
        <v>50</v>
      </c>
      <c r="B39" s="31" t="s">
        <v>12</v>
      </c>
      <c r="C39" s="31" t="s">
        <v>82</v>
      </c>
      <c r="D39" s="32">
        <v>8</v>
      </c>
      <c r="E39" s="32">
        <v>14</v>
      </c>
      <c r="F39" s="32">
        <v>17</v>
      </c>
      <c r="G39" s="32">
        <v>16</v>
      </c>
      <c r="H39" s="32">
        <v>16</v>
      </c>
    </row>
    <row r="40" spans="1:8" x14ac:dyDescent="0.25">
      <c r="A40" s="31" t="s">
        <v>50</v>
      </c>
      <c r="B40" s="31" t="s">
        <v>12</v>
      </c>
      <c r="C40" s="31" t="s">
        <v>83</v>
      </c>
      <c r="D40" s="32">
        <v>8</v>
      </c>
      <c r="E40" s="32">
        <v>7</v>
      </c>
      <c r="F40" s="32">
        <v>8</v>
      </c>
      <c r="G40" s="32">
        <v>10</v>
      </c>
      <c r="H40" s="32">
        <v>8</v>
      </c>
    </row>
    <row r="41" spans="1:8" x14ac:dyDescent="0.25">
      <c r="A41" s="31" t="s">
        <v>54</v>
      </c>
      <c r="B41" s="31" t="s">
        <v>12</v>
      </c>
      <c r="C41" s="31" t="s">
        <v>82</v>
      </c>
      <c r="D41" s="32">
        <v>97</v>
      </c>
      <c r="E41" s="32">
        <v>33</v>
      </c>
      <c r="F41" s="32">
        <v>8</v>
      </c>
      <c r="G41" s="32">
        <v>2</v>
      </c>
      <c r="H41" s="32">
        <v>3</v>
      </c>
    </row>
    <row r="42" spans="1:8" x14ac:dyDescent="0.25">
      <c r="A42" s="31" t="s">
        <v>54</v>
      </c>
      <c r="B42" s="31" t="s">
        <v>12</v>
      </c>
      <c r="C42" s="31" t="s">
        <v>83</v>
      </c>
      <c r="D42" s="32">
        <v>53</v>
      </c>
      <c r="E42" s="32">
        <v>8</v>
      </c>
      <c r="F42" s="32">
        <v>6</v>
      </c>
      <c r="G42" s="32">
        <v>4</v>
      </c>
      <c r="H42" s="32">
        <v>2</v>
      </c>
    </row>
    <row r="43" spans="1:8" x14ac:dyDescent="0.25">
      <c r="A43" s="31" t="s">
        <v>34</v>
      </c>
      <c r="B43" s="31" t="s">
        <v>35</v>
      </c>
      <c r="C43" s="31" t="s">
        <v>82</v>
      </c>
      <c r="D43" s="32">
        <v>17</v>
      </c>
      <c r="E43" s="32">
        <v>17</v>
      </c>
      <c r="F43" s="32">
        <v>22</v>
      </c>
      <c r="G43" s="32">
        <v>22</v>
      </c>
      <c r="H43" s="32">
        <v>14</v>
      </c>
    </row>
    <row r="44" spans="1:8" x14ac:dyDescent="0.25">
      <c r="A44" s="31" t="s">
        <v>34</v>
      </c>
      <c r="B44" s="31" t="s">
        <v>35</v>
      </c>
      <c r="C44" s="31" t="s">
        <v>83</v>
      </c>
      <c r="D44" s="32">
        <v>20</v>
      </c>
      <c r="E44" s="32">
        <v>34</v>
      </c>
      <c r="F44" s="32">
        <v>21</v>
      </c>
      <c r="G44" s="32">
        <v>15</v>
      </c>
      <c r="H44" s="32">
        <v>8</v>
      </c>
    </row>
    <row r="45" spans="1:8" x14ac:dyDescent="0.25">
      <c r="A45" s="31" t="s">
        <v>17</v>
      </c>
      <c r="B45" s="31" t="s">
        <v>18</v>
      </c>
      <c r="C45" s="31" t="s">
        <v>82</v>
      </c>
      <c r="D45" s="32">
        <v>46</v>
      </c>
      <c r="E45" s="32">
        <v>74</v>
      </c>
      <c r="F45" s="32">
        <v>83</v>
      </c>
      <c r="G45" s="32">
        <v>75</v>
      </c>
      <c r="H45" s="32">
        <v>82</v>
      </c>
    </row>
    <row r="46" spans="1:8" x14ac:dyDescent="0.25">
      <c r="A46" s="31" t="s">
        <v>17</v>
      </c>
      <c r="B46" s="31" t="s">
        <v>18</v>
      </c>
      <c r="C46" s="31" t="s">
        <v>83</v>
      </c>
      <c r="D46" s="32">
        <v>68</v>
      </c>
      <c r="E46" s="32">
        <v>61</v>
      </c>
      <c r="F46" s="32">
        <v>63</v>
      </c>
      <c r="G46" s="32">
        <v>99</v>
      </c>
      <c r="H46" s="32">
        <v>107</v>
      </c>
    </row>
    <row r="47" spans="1:8" x14ac:dyDescent="0.25">
      <c r="A47" s="31" t="s">
        <v>19</v>
      </c>
      <c r="B47" s="31" t="s">
        <v>18</v>
      </c>
      <c r="C47" s="31" t="s">
        <v>82</v>
      </c>
      <c r="D47" s="33"/>
      <c r="E47" s="32">
        <v>30</v>
      </c>
      <c r="F47" s="32">
        <v>32</v>
      </c>
      <c r="G47" s="32">
        <v>26</v>
      </c>
      <c r="H47" s="32">
        <v>36</v>
      </c>
    </row>
    <row r="48" spans="1:8" x14ac:dyDescent="0.25">
      <c r="A48" s="31" t="s">
        <v>19</v>
      </c>
      <c r="B48" s="31" t="s">
        <v>18</v>
      </c>
      <c r="C48" s="31" t="s">
        <v>83</v>
      </c>
      <c r="D48" s="33"/>
      <c r="E48" s="32">
        <v>3</v>
      </c>
      <c r="F48" s="32">
        <v>2</v>
      </c>
      <c r="G48" s="32">
        <v>7</v>
      </c>
      <c r="H48" s="32">
        <v>11</v>
      </c>
    </row>
    <row r="49" spans="1:8" x14ac:dyDescent="0.25">
      <c r="A49" s="31" t="s">
        <v>21</v>
      </c>
      <c r="B49" s="31" t="s">
        <v>18</v>
      </c>
      <c r="C49" s="31" t="s">
        <v>82</v>
      </c>
      <c r="D49" s="32">
        <v>103</v>
      </c>
      <c r="E49" s="32">
        <v>144</v>
      </c>
      <c r="F49" s="32">
        <v>161</v>
      </c>
      <c r="G49" s="32">
        <v>144</v>
      </c>
      <c r="H49" s="32">
        <v>116</v>
      </c>
    </row>
    <row r="50" spans="1:8" x14ac:dyDescent="0.25">
      <c r="A50" s="31" t="s">
        <v>21</v>
      </c>
      <c r="B50" s="31" t="s">
        <v>18</v>
      </c>
      <c r="C50" s="31" t="s">
        <v>83</v>
      </c>
      <c r="D50" s="32">
        <v>32</v>
      </c>
      <c r="E50" s="32">
        <v>86</v>
      </c>
      <c r="F50" s="32">
        <v>54</v>
      </c>
      <c r="G50" s="32">
        <v>66</v>
      </c>
      <c r="H50" s="32">
        <v>52</v>
      </c>
    </row>
    <row r="51" spans="1:8" x14ac:dyDescent="0.25">
      <c r="A51" s="31" t="s">
        <v>22</v>
      </c>
      <c r="B51" s="31" t="s">
        <v>18</v>
      </c>
      <c r="C51" s="31" t="s">
        <v>82</v>
      </c>
      <c r="D51" s="33"/>
      <c r="E51" s="33"/>
      <c r="F51" s="32">
        <v>4</v>
      </c>
      <c r="G51" s="32">
        <v>1</v>
      </c>
      <c r="H51" s="32">
        <v>1</v>
      </c>
    </row>
    <row r="52" spans="1:8" x14ac:dyDescent="0.25">
      <c r="A52" s="31" t="s">
        <v>22</v>
      </c>
      <c r="B52" s="31" t="s">
        <v>18</v>
      </c>
      <c r="C52" s="31" t="s">
        <v>83</v>
      </c>
      <c r="D52" s="32">
        <v>32</v>
      </c>
      <c r="E52" s="32">
        <v>10</v>
      </c>
      <c r="F52" s="32">
        <v>16</v>
      </c>
      <c r="G52" s="32">
        <v>11</v>
      </c>
      <c r="H52" s="32">
        <v>3</v>
      </c>
    </row>
    <row r="53" spans="1:8" x14ac:dyDescent="0.25">
      <c r="A53" s="31" t="s">
        <v>26</v>
      </c>
      <c r="B53" s="31" t="s">
        <v>18</v>
      </c>
      <c r="C53" s="31" t="s">
        <v>82</v>
      </c>
      <c r="D53" s="33"/>
      <c r="E53" s="32">
        <v>3</v>
      </c>
      <c r="F53" s="32">
        <v>14</v>
      </c>
      <c r="G53" s="32">
        <v>10</v>
      </c>
      <c r="H53" s="32">
        <v>7</v>
      </c>
    </row>
    <row r="54" spans="1:8" x14ac:dyDescent="0.25">
      <c r="A54" s="31" t="s">
        <v>26</v>
      </c>
      <c r="B54" s="31" t="s">
        <v>18</v>
      </c>
      <c r="C54" s="31" t="s">
        <v>83</v>
      </c>
      <c r="D54" s="32">
        <v>10</v>
      </c>
      <c r="E54" s="32">
        <v>18</v>
      </c>
      <c r="F54" s="32">
        <v>17</v>
      </c>
      <c r="G54" s="32">
        <v>13</v>
      </c>
      <c r="H54" s="32">
        <v>20</v>
      </c>
    </row>
    <row r="55" spans="1:8" ht="30" x14ac:dyDescent="0.25">
      <c r="A55" s="31" t="s">
        <v>27</v>
      </c>
      <c r="B55" s="31" t="s">
        <v>18</v>
      </c>
      <c r="C55" s="31" t="s">
        <v>82</v>
      </c>
      <c r="D55" s="32">
        <v>1</v>
      </c>
      <c r="E55" s="32">
        <v>2</v>
      </c>
      <c r="F55" s="32">
        <v>2</v>
      </c>
      <c r="G55" s="32">
        <v>4</v>
      </c>
      <c r="H55" s="32">
        <v>3</v>
      </c>
    </row>
    <row r="56" spans="1:8" ht="30" x14ac:dyDescent="0.25">
      <c r="A56" s="31" t="s">
        <v>27</v>
      </c>
      <c r="B56" s="31" t="s">
        <v>18</v>
      </c>
      <c r="C56" s="31" t="s">
        <v>83</v>
      </c>
      <c r="D56" s="32">
        <v>19</v>
      </c>
      <c r="E56" s="32">
        <v>14</v>
      </c>
      <c r="F56" s="32">
        <v>13</v>
      </c>
      <c r="G56" s="32">
        <v>18</v>
      </c>
      <c r="H56" s="32">
        <v>23</v>
      </c>
    </row>
    <row r="57" spans="1:8" x14ac:dyDescent="0.25">
      <c r="A57" s="31" t="s">
        <v>28</v>
      </c>
      <c r="B57" s="31" t="s">
        <v>18</v>
      </c>
      <c r="C57" s="31" t="s">
        <v>82</v>
      </c>
      <c r="D57" s="33"/>
      <c r="E57" s="32">
        <v>2</v>
      </c>
      <c r="F57" s="32">
        <v>4</v>
      </c>
      <c r="G57" s="32">
        <v>3</v>
      </c>
      <c r="H57" s="32">
        <v>5</v>
      </c>
    </row>
    <row r="58" spans="1:8" x14ac:dyDescent="0.25">
      <c r="A58" s="31" t="s">
        <v>28</v>
      </c>
      <c r="B58" s="31" t="s">
        <v>18</v>
      </c>
      <c r="C58" s="31" t="s">
        <v>83</v>
      </c>
      <c r="D58" s="32">
        <v>11</v>
      </c>
      <c r="E58" s="32">
        <v>8</v>
      </c>
      <c r="F58" s="32">
        <v>13</v>
      </c>
      <c r="G58" s="32">
        <v>13</v>
      </c>
      <c r="H58" s="32">
        <v>15</v>
      </c>
    </row>
    <row r="59" spans="1:8" x14ac:dyDescent="0.25">
      <c r="A59" s="31" t="s">
        <v>30</v>
      </c>
      <c r="B59" s="31" t="s">
        <v>18</v>
      </c>
      <c r="C59" s="31" t="s">
        <v>82</v>
      </c>
      <c r="D59" s="33"/>
      <c r="E59" s="32">
        <v>1</v>
      </c>
      <c r="F59" s="32">
        <v>1</v>
      </c>
      <c r="G59" s="33"/>
      <c r="H59" s="32">
        <v>1</v>
      </c>
    </row>
    <row r="60" spans="1:8" x14ac:dyDescent="0.25">
      <c r="A60" s="31" t="s">
        <v>30</v>
      </c>
      <c r="B60" s="31" t="s">
        <v>18</v>
      </c>
      <c r="C60" s="31" t="s">
        <v>83</v>
      </c>
      <c r="D60" s="32">
        <v>24</v>
      </c>
      <c r="E60" s="32">
        <v>28</v>
      </c>
      <c r="F60" s="32">
        <v>19</v>
      </c>
      <c r="G60" s="32">
        <v>29</v>
      </c>
      <c r="H60" s="32">
        <v>42</v>
      </c>
    </row>
    <row r="61" spans="1:8" x14ac:dyDescent="0.25">
      <c r="A61" s="31" t="s">
        <v>32</v>
      </c>
      <c r="B61" s="31" t="s">
        <v>18</v>
      </c>
      <c r="C61" s="31" t="s">
        <v>82</v>
      </c>
      <c r="D61" s="32">
        <v>6</v>
      </c>
      <c r="E61" s="32">
        <v>10</v>
      </c>
      <c r="F61" s="32">
        <v>5</v>
      </c>
      <c r="G61" s="32">
        <v>3</v>
      </c>
      <c r="H61" s="32">
        <v>3</v>
      </c>
    </row>
    <row r="62" spans="1:8" x14ac:dyDescent="0.25">
      <c r="A62" s="31" t="s">
        <v>32</v>
      </c>
      <c r="B62" s="31" t="s">
        <v>18</v>
      </c>
      <c r="C62" s="31" t="s">
        <v>83</v>
      </c>
      <c r="D62" s="32">
        <v>78</v>
      </c>
      <c r="E62" s="32">
        <v>97</v>
      </c>
      <c r="F62" s="32">
        <v>72</v>
      </c>
      <c r="G62" s="32">
        <v>60</v>
      </c>
      <c r="H62" s="32">
        <v>48</v>
      </c>
    </row>
    <row r="63" spans="1:8" x14ac:dyDescent="0.25">
      <c r="A63" s="31" t="s">
        <v>37</v>
      </c>
      <c r="B63" s="31" t="s">
        <v>18</v>
      </c>
      <c r="C63" s="31" t="s">
        <v>82</v>
      </c>
      <c r="D63" s="32">
        <v>145</v>
      </c>
      <c r="E63" s="32">
        <v>2</v>
      </c>
      <c r="F63" s="33"/>
      <c r="G63" s="33"/>
      <c r="H63" s="33"/>
    </row>
    <row r="64" spans="1:8" x14ac:dyDescent="0.25">
      <c r="A64" s="31" t="s">
        <v>37</v>
      </c>
      <c r="B64" s="31" t="s">
        <v>18</v>
      </c>
      <c r="C64" s="31" t="s">
        <v>83</v>
      </c>
      <c r="D64" s="32">
        <v>110</v>
      </c>
      <c r="E64" s="32">
        <v>1</v>
      </c>
      <c r="F64" s="33"/>
      <c r="G64" s="33"/>
      <c r="H64" s="33"/>
    </row>
    <row r="65" spans="1:8" x14ac:dyDescent="0.25">
      <c r="A65" s="31" t="s">
        <v>38</v>
      </c>
      <c r="B65" s="31" t="s">
        <v>18</v>
      </c>
      <c r="C65" s="31" t="s">
        <v>82</v>
      </c>
      <c r="D65" s="32">
        <v>1</v>
      </c>
      <c r="E65" s="32">
        <v>10</v>
      </c>
      <c r="F65" s="32">
        <v>14</v>
      </c>
      <c r="G65" s="32">
        <v>1</v>
      </c>
      <c r="H65" s="32">
        <v>5</v>
      </c>
    </row>
    <row r="66" spans="1:8" x14ac:dyDescent="0.25">
      <c r="A66" s="31" t="s">
        <v>38</v>
      </c>
      <c r="B66" s="31" t="s">
        <v>18</v>
      </c>
      <c r="C66" s="31" t="s">
        <v>83</v>
      </c>
      <c r="D66" s="33"/>
      <c r="E66" s="32">
        <v>1</v>
      </c>
      <c r="F66" s="32">
        <v>3</v>
      </c>
      <c r="G66" s="33"/>
      <c r="H66" s="32">
        <v>1</v>
      </c>
    </row>
    <row r="67" spans="1:8" x14ac:dyDescent="0.25">
      <c r="A67" s="31" t="s">
        <v>42</v>
      </c>
      <c r="B67" s="31" t="s">
        <v>18</v>
      </c>
      <c r="C67" s="31" t="s">
        <v>82</v>
      </c>
      <c r="D67" s="32">
        <v>4</v>
      </c>
      <c r="E67" s="32">
        <v>4</v>
      </c>
      <c r="F67" s="32">
        <v>1</v>
      </c>
      <c r="G67" s="33"/>
      <c r="H67" s="33"/>
    </row>
    <row r="68" spans="1:8" x14ac:dyDescent="0.25">
      <c r="A68" s="31" t="s">
        <v>42</v>
      </c>
      <c r="B68" s="31" t="s">
        <v>18</v>
      </c>
      <c r="C68" s="31" t="s">
        <v>83</v>
      </c>
      <c r="D68" s="32">
        <v>8</v>
      </c>
      <c r="E68" s="32">
        <v>5</v>
      </c>
      <c r="F68" s="33"/>
      <c r="G68" s="33"/>
      <c r="H68" s="33"/>
    </row>
    <row r="69" spans="1:8" x14ac:dyDescent="0.25">
      <c r="A69" s="31" t="s">
        <v>48</v>
      </c>
      <c r="B69" s="31" t="s">
        <v>18</v>
      </c>
      <c r="C69" s="31" t="s">
        <v>82</v>
      </c>
      <c r="D69" s="33"/>
      <c r="E69" s="33"/>
      <c r="F69" s="32">
        <v>1</v>
      </c>
      <c r="G69" s="32">
        <v>2</v>
      </c>
      <c r="H69" s="32">
        <v>30</v>
      </c>
    </row>
    <row r="70" spans="1:8" x14ac:dyDescent="0.25">
      <c r="A70" s="31" t="s">
        <v>48</v>
      </c>
      <c r="B70" s="31" t="s">
        <v>18</v>
      </c>
      <c r="C70" s="31" t="s">
        <v>83</v>
      </c>
      <c r="D70" s="33"/>
      <c r="E70" s="33"/>
      <c r="F70" s="32">
        <v>1</v>
      </c>
      <c r="G70" s="33"/>
      <c r="H70" s="32">
        <v>3</v>
      </c>
    </row>
    <row r="71" spans="1:8" x14ac:dyDescent="0.25">
      <c r="A71" s="31" t="s">
        <v>50</v>
      </c>
      <c r="B71" s="31" t="s">
        <v>18</v>
      </c>
      <c r="C71" s="31" t="s">
        <v>82</v>
      </c>
      <c r="D71" s="32">
        <v>30</v>
      </c>
      <c r="E71" s="32">
        <v>1</v>
      </c>
      <c r="F71" s="32">
        <v>1</v>
      </c>
      <c r="G71" s="32">
        <v>1</v>
      </c>
      <c r="H71" s="33"/>
    </row>
    <row r="72" spans="1:8" x14ac:dyDescent="0.25">
      <c r="A72" s="31" t="s">
        <v>50</v>
      </c>
      <c r="B72" s="31" t="s">
        <v>18</v>
      </c>
      <c r="C72" s="31" t="s">
        <v>83</v>
      </c>
      <c r="D72" s="32">
        <v>2</v>
      </c>
      <c r="E72" s="33"/>
      <c r="F72" s="32">
        <v>1</v>
      </c>
      <c r="G72" s="32">
        <v>1</v>
      </c>
      <c r="H72" s="33"/>
    </row>
    <row r="73" spans="1:8" x14ac:dyDescent="0.25">
      <c r="A73" s="31" t="s">
        <v>51</v>
      </c>
      <c r="B73" s="31" t="s">
        <v>18</v>
      </c>
      <c r="C73" s="31" t="s">
        <v>82</v>
      </c>
      <c r="D73" s="32">
        <v>2</v>
      </c>
      <c r="E73" s="33"/>
      <c r="F73" s="32">
        <v>2</v>
      </c>
      <c r="G73" s="32">
        <v>1</v>
      </c>
      <c r="H73" s="32">
        <v>2</v>
      </c>
    </row>
    <row r="74" spans="1:8" x14ac:dyDescent="0.25">
      <c r="A74" s="31" t="s">
        <v>51</v>
      </c>
      <c r="B74" s="31" t="s">
        <v>18</v>
      </c>
      <c r="C74" s="31" t="s">
        <v>83</v>
      </c>
      <c r="D74" s="32">
        <v>19</v>
      </c>
      <c r="E74" s="32">
        <v>12</v>
      </c>
      <c r="F74" s="32">
        <v>22</v>
      </c>
      <c r="G74" s="32">
        <v>21</v>
      </c>
      <c r="H74" s="32">
        <v>15</v>
      </c>
    </row>
    <row r="75" spans="1:8" x14ac:dyDescent="0.25">
      <c r="A75" s="31" t="s">
        <v>52</v>
      </c>
      <c r="B75" s="31" t="s">
        <v>18</v>
      </c>
      <c r="C75" s="31" t="s">
        <v>82</v>
      </c>
      <c r="D75" s="32">
        <v>35</v>
      </c>
      <c r="E75" s="32">
        <v>52</v>
      </c>
      <c r="F75" s="32">
        <v>53</v>
      </c>
      <c r="G75" s="32">
        <v>57</v>
      </c>
      <c r="H75" s="32">
        <v>44</v>
      </c>
    </row>
    <row r="76" spans="1:8" x14ac:dyDescent="0.25">
      <c r="A76" s="31" t="s">
        <v>52</v>
      </c>
      <c r="B76" s="31" t="s">
        <v>18</v>
      </c>
      <c r="C76" s="31" t="s">
        <v>83</v>
      </c>
      <c r="D76" s="32">
        <v>8</v>
      </c>
      <c r="E76" s="32">
        <v>14</v>
      </c>
      <c r="F76" s="32">
        <v>14</v>
      </c>
      <c r="G76" s="32">
        <v>16</v>
      </c>
      <c r="H76" s="32">
        <v>20</v>
      </c>
    </row>
    <row r="77" spans="1:8" ht="30" x14ac:dyDescent="0.25">
      <c r="A77" s="31" t="s">
        <v>53</v>
      </c>
      <c r="B77" s="31" t="s">
        <v>18</v>
      </c>
      <c r="C77" s="31" t="s">
        <v>83</v>
      </c>
      <c r="D77" s="33"/>
      <c r="E77" s="32">
        <v>1</v>
      </c>
      <c r="F77" s="33"/>
      <c r="G77" s="33"/>
      <c r="H77" s="33"/>
    </row>
    <row r="78" spans="1:8" x14ac:dyDescent="0.25">
      <c r="A78" s="31" t="s">
        <v>57</v>
      </c>
      <c r="B78" s="31" t="s">
        <v>18</v>
      </c>
      <c r="C78" s="31" t="s">
        <v>83</v>
      </c>
      <c r="D78" s="33"/>
      <c r="E78" s="33"/>
      <c r="F78" s="32">
        <v>1</v>
      </c>
      <c r="G78" s="33"/>
      <c r="H78" s="33"/>
    </row>
    <row r="79" spans="1:8" x14ac:dyDescent="0.25">
      <c r="A79" s="31" t="s">
        <v>60</v>
      </c>
      <c r="B79" s="31" t="s">
        <v>18</v>
      </c>
      <c r="C79" s="31" t="s">
        <v>82</v>
      </c>
      <c r="D79" s="32">
        <v>8</v>
      </c>
      <c r="E79" s="32">
        <v>18</v>
      </c>
      <c r="F79" s="32">
        <v>13</v>
      </c>
      <c r="G79" s="32">
        <v>2</v>
      </c>
      <c r="H79" s="32">
        <v>9</v>
      </c>
    </row>
    <row r="80" spans="1:8" x14ac:dyDescent="0.25">
      <c r="A80" s="31" t="s">
        <v>60</v>
      </c>
      <c r="B80" s="31" t="s">
        <v>18</v>
      </c>
      <c r="C80" s="31" t="s">
        <v>83</v>
      </c>
      <c r="D80" s="32">
        <v>12</v>
      </c>
      <c r="E80" s="32">
        <v>17</v>
      </c>
      <c r="F80" s="32">
        <v>12</v>
      </c>
      <c r="G80" s="32">
        <v>14</v>
      </c>
      <c r="H80" s="32">
        <v>11</v>
      </c>
    </row>
    <row r="81" spans="1:8" x14ac:dyDescent="0.25">
      <c r="A81" s="31" t="s">
        <v>8</v>
      </c>
      <c r="B81" s="31" t="s">
        <v>9</v>
      </c>
      <c r="C81" s="31" t="s">
        <v>82</v>
      </c>
      <c r="D81" s="32">
        <v>6</v>
      </c>
      <c r="E81" s="32">
        <v>6</v>
      </c>
      <c r="F81" s="33"/>
      <c r="G81" s="32">
        <v>12</v>
      </c>
      <c r="H81" s="33"/>
    </row>
    <row r="82" spans="1:8" x14ac:dyDescent="0.25">
      <c r="A82" s="31" t="s">
        <v>8</v>
      </c>
      <c r="B82" s="31" t="s">
        <v>9</v>
      </c>
      <c r="C82" s="31" t="s">
        <v>83</v>
      </c>
      <c r="D82" s="32">
        <v>4</v>
      </c>
      <c r="E82" s="33"/>
      <c r="F82" s="33"/>
      <c r="G82" s="32">
        <v>3</v>
      </c>
      <c r="H82" s="33"/>
    </row>
    <row r="83" spans="1:8" x14ac:dyDescent="0.25">
      <c r="A83" s="31" t="s">
        <v>36</v>
      </c>
      <c r="B83" s="31" t="s">
        <v>9</v>
      </c>
      <c r="C83" s="31" t="s">
        <v>82</v>
      </c>
      <c r="D83" s="32">
        <v>3</v>
      </c>
      <c r="E83" s="32">
        <v>5</v>
      </c>
      <c r="F83" s="33"/>
      <c r="G83" s="32">
        <v>3</v>
      </c>
      <c r="H83" s="32">
        <v>12</v>
      </c>
    </row>
    <row r="84" spans="1:8" x14ac:dyDescent="0.25">
      <c r="A84" s="31" t="s">
        <v>36</v>
      </c>
      <c r="B84" s="31" t="s">
        <v>9</v>
      </c>
      <c r="C84" s="31" t="s">
        <v>83</v>
      </c>
      <c r="D84" s="32">
        <v>5</v>
      </c>
      <c r="E84" s="32">
        <v>5</v>
      </c>
      <c r="F84" s="33"/>
      <c r="G84" s="32">
        <v>3</v>
      </c>
      <c r="H84" s="32">
        <v>6</v>
      </c>
    </row>
    <row r="85" spans="1:8" x14ac:dyDescent="0.25">
      <c r="A85" s="31" t="s">
        <v>50</v>
      </c>
      <c r="B85" s="31" t="s">
        <v>9</v>
      </c>
      <c r="C85" s="31" t="s">
        <v>82</v>
      </c>
      <c r="D85" s="32">
        <v>9</v>
      </c>
      <c r="E85" s="32">
        <v>10</v>
      </c>
      <c r="F85" s="32">
        <v>11</v>
      </c>
      <c r="G85" s="32">
        <v>12</v>
      </c>
      <c r="H85" s="32">
        <v>6</v>
      </c>
    </row>
    <row r="86" spans="1:8" x14ac:dyDescent="0.25">
      <c r="A86" s="31" t="s">
        <v>50</v>
      </c>
      <c r="B86" s="31" t="s">
        <v>9</v>
      </c>
      <c r="C86" s="31" t="s">
        <v>83</v>
      </c>
      <c r="D86" s="32">
        <v>4</v>
      </c>
      <c r="E86" s="32">
        <v>3</v>
      </c>
      <c r="F86" s="32">
        <v>1</v>
      </c>
      <c r="G86" s="32">
        <v>2</v>
      </c>
      <c r="H86" s="32">
        <v>2</v>
      </c>
    </row>
    <row r="87" spans="1:8" x14ac:dyDescent="0.25">
      <c r="A87" s="31" t="s">
        <v>57</v>
      </c>
      <c r="B87" s="31" t="s">
        <v>9</v>
      </c>
      <c r="C87" s="31" t="s">
        <v>82</v>
      </c>
      <c r="D87" s="32">
        <v>51</v>
      </c>
      <c r="E87" s="32">
        <v>47</v>
      </c>
      <c r="F87" s="32">
        <v>23</v>
      </c>
      <c r="G87" s="32">
        <v>16</v>
      </c>
      <c r="H87" s="32">
        <v>38</v>
      </c>
    </row>
    <row r="88" spans="1:8" x14ac:dyDescent="0.25">
      <c r="A88" s="31" t="s">
        <v>57</v>
      </c>
      <c r="B88" s="31" t="s">
        <v>9</v>
      </c>
      <c r="C88" s="31" t="s">
        <v>83</v>
      </c>
      <c r="D88" s="32">
        <v>34</v>
      </c>
      <c r="E88" s="32">
        <v>31</v>
      </c>
      <c r="F88" s="32">
        <v>12</v>
      </c>
      <c r="G88" s="32">
        <v>11</v>
      </c>
      <c r="H88" s="32">
        <v>27</v>
      </c>
    </row>
    <row r="89" spans="1:8" x14ac:dyDescent="0.25">
      <c r="A89" s="31" t="s">
        <v>61</v>
      </c>
      <c r="B89" s="31" t="s">
        <v>62</v>
      </c>
      <c r="C89" s="31" t="s">
        <v>82</v>
      </c>
      <c r="D89" s="32">
        <v>4</v>
      </c>
      <c r="E89" s="32">
        <v>1</v>
      </c>
      <c r="F89" s="32">
        <v>1</v>
      </c>
      <c r="G89" s="32">
        <v>11</v>
      </c>
      <c r="H89" s="32">
        <v>5</v>
      </c>
    </row>
    <row r="90" spans="1:8" x14ac:dyDescent="0.25">
      <c r="A90" s="31" t="s">
        <v>61</v>
      </c>
      <c r="B90" s="31" t="s">
        <v>62</v>
      </c>
      <c r="C90" s="31" t="s">
        <v>83</v>
      </c>
      <c r="D90" s="32">
        <v>4</v>
      </c>
      <c r="E90" s="32">
        <v>1</v>
      </c>
      <c r="F90" s="32">
        <v>4</v>
      </c>
      <c r="G90" s="32">
        <v>9</v>
      </c>
      <c r="H90" s="32">
        <v>5</v>
      </c>
    </row>
    <row r="91" spans="1:8" x14ac:dyDescent="0.25">
      <c r="A91" s="31" t="s">
        <v>63</v>
      </c>
      <c r="B91" s="31" t="s">
        <v>64</v>
      </c>
      <c r="C91" s="31" t="s">
        <v>83</v>
      </c>
      <c r="D91" s="33"/>
      <c r="E91" s="33"/>
      <c r="F91" s="32">
        <v>1</v>
      </c>
      <c r="G91" s="33"/>
      <c r="H91" s="33"/>
    </row>
  </sheetData>
  <sortState ref="A2:I90">
    <sortCondition ref="B2:B90"/>
    <sortCondition ref="A2:A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A2" sqref="A2"/>
    </sheetView>
  </sheetViews>
  <sheetFormatPr defaultRowHeight="15" x14ac:dyDescent="0.25"/>
  <cols>
    <col min="1" max="1" width="37.140625" customWidth="1"/>
  </cols>
  <sheetData>
    <row r="1" spans="1:8" x14ac:dyDescent="0.25">
      <c r="A1" s="49" t="s">
        <v>101</v>
      </c>
    </row>
    <row r="2" spans="1:8" x14ac:dyDescent="0.25">
      <c r="A2" s="34" t="s">
        <v>0</v>
      </c>
      <c r="B2" s="34" t="s">
        <v>1</v>
      </c>
      <c r="C2" s="34" t="s">
        <v>84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</row>
    <row r="3" spans="1:8" x14ac:dyDescent="0.25">
      <c r="A3" s="35" t="s">
        <v>39</v>
      </c>
      <c r="B3" s="35" t="s">
        <v>40</v>
      </c>
      <c r="C3" s="35" t="s">
        <v>84</v>
      </c>
      <c r="D3" s="36">
        <v>94</v>
      </c>
      <c r="E3" s="36">
        <v>99</v>
      </c>
      <c r="F3" s="36">
        <v>113</v>
      </c>
      <c r="G3" s="36">
        <v>109</v>
      </c>
      <c r="H3" s="36">
        <v>106</v>
      </c>
    </row>
    <row r="4" spans="1:8" x14ac:dyDescent="0.25">
      <c r="A4" s="35" t="s">
        <v>39</v>
      </c>
      <c r="B4" s="35" t="s">
        <v>40</v>
      </c>
      <c r="C4" s="35" t="s">
        <v>85</v>
      </c>
      <c r="D4" s="36">
        <v>10</v>
      </c>
      <c r="E4" s="36">
        <v>15</v>
      </c>
      <c r="F4" s="36">
        <v>28</v>
      </c>
      <c r="G4" s="36">
        <v>25</v>
      </c>
      <c r="H4" s="36">
        <v>30</v>
      </c>
    </row>
    <row r="5" spans="1:8" x14ac:dyDescent="0.25">
      <c r="A5" s="35" t="s">
        <v>43</v>
      </c>
      <c r="B5" s="35" t="s">
        <v>40</v>
      </c>
      <c r="C5" s="35" t="s">
        <v>84</v>
      </c>
      <c r="D5" s="36">
        <v>262</v>
      </c>
      <c r="E5" s="36">
        <v>300</v>
      </c>
      <c r="F5" s="36">
        <v>219</v>
      </c>
      <c r="G5" s="36">
        <v>194</v>
      </c>
      <c r="H5" s="36">
        <v>191</v>
      </c>
    </row>
    <row r="6" spans="1:8" x14ac:dyDescent="0.25">
      <c r="A6" s="35" t="s">
        <v>43</v>
      </c>
      <c r="B6" s="35" t="s">
        <v>40</v>
      </c>
      <c r="C6" s="35" t="s">
        <v>85</v>
      </c>
      <c r="D6" s="36">
        <v>49</v>
      </c>
      <c r="E6" s="36">
        <v>80</v>
      </c>
      <c r="F6" s="36">
        <v>101</v>
      </c>
      <c r="G6" s="36">
        <v>75</v>
      </c>
      <c r="H6" s="36">
        <v>49</v>
      </c>
    </row>
    <row r="7" spans="1:8" x14ac:dyDescent="0.25">
      <c r="A7" s="35" t="s">
        <v>44</v>
      </c>
      <c r="B7" s="35" t="s">
        <v>40</v>
      </c>
      <c r="C7" s="35" t="s">
        <v>85</v>
      </c>
      <c r="D7" s="36">
        <v>2</v>
      </c>
      <c r="E7" s="37"/>
      <c r="F7" s="37"/>
      <c r="G7" s="37"/>
      <c r="H7" s="37"/>
    </row>
    <row r="8" spans="1:8" x14ac:dyDescent="0.25">
      <c r="A8" s="35" t="s">
        <v>46</v>
      </c>
      <c r="B8" s="35" t="s">
        <v>40</v>
      </c>
      <c r="C8" s="35" t="s">
        <v>84</v>
      </c>
      <c r="D8" s="36">
        <v>120</v>
      </c>
      <c r="E8" s="36">
        <v>118</v>
      </c>
      <c r="F8" s="36">
        <v>91</v>
      </c>
      <c r="G8" s="36">
        <v>85</v>
      </c>
      <c r="H8" s="36">
        <v>87</v>
      </c>
    </row>
    <row r="9" spans="1:8" x14ac:dyDescent="0.25">
      <c r="A9" s="35" t="s">
        <v>46</v>
      </c>
      <c r="B9" s="35" t="s">
        <v>40</v>
      </c>
      <c r="C9" s="35" t="s">
        <v>85</v>
      </c>
      <c r="D9" s="36">
        <v>16</v>
      </c>
      <c r="E9" s="36">
        <v>22</v>
      </c>
      <c r="F9" s="36">
        <v>35</v>
      </c>
      <c r="G9" s="36">
        <v>24</v>
      </c>
      <c r="H9" s="36">
        <v>18</v>
      </c>
    </row>
    <row r="10" spans="1:8" x14ac:dyDescent="0.25">
      <c r="A10" s="35" t="s">
        <v>55</v>
      </c>
      <c r="B10" s="35" t="s">
        <v>40</v>
      </c>
      <c r="C10" s="35" t="s">
        <v>84</v>
      </c>
      <c r="D10" s="36">
        <v>295</v>
      </c>
      <c r="E10" s="36">
        <v>390</v>
      </c>
      <c r="F10" s="36">
        <v>314</v>
      </c>
      <c r="G10" s="36">
        <v>272</v>
      </c>
      <c r="H10" s="36">
        <v>228</v>
      </c>
    </row>
    <row r="11" spans="1:8" x14ac:dyDescent="0.25">
      <c r="A11" s="35" t="s">
        <v>55</v>
      </c>
      <c r="B11" s="35" t="s">
        <v>40</v>
      </c>
      <c r="C11" s="35" t="s">
        <v>85</v>
      </c>
      <c r="D11" s="36">
        <v>57</v>
      </c>
      <c r="E11" s="36">
        <v>85</v>
      </c>
      <c r="F11" s="36">
        <v>124</v>
      </c>
      <c r="G11" s="36">
        <v>82</v>
      </c>
      <c r="H11" s="36">
        <v>79</v>
      </c>
    </row>
    <row r="12" spans="1:8" x14ac:dyDescent="0.25">
      <c r="A12" s="35" t="s">
        <v>23</v>
      </c>
      <c r="B12" s="35" t="s">
        <v>24</v>
      </c>
      <c r="C12" s="35" t="s">
        <v>84</v>
      </c>
      <c r="D12" s="36">
        <v>18</v>
      </c>
      <c r="E12" s="36">
        <v>27</v>
      </c>
      <c r="F12" s="36">
        <v>19</v>
      </c>
      <c r="G12" s="36">
        <v>13</v>
      </c>
      <c r="H12" s="36">
        <v>12</v>
      </c>
    </row>
    <row r="13" spans="1:8" x14ac:dyDescent="0.25">
      <c r="A13" s="35" t="s">
        <v>23</v>
      </c>
      <c r="B13" s="35" t="s">
        <v>24</v>
      </c>
      <c r="C13" s="35" t="s">
        <v>85</v>
      </c>
      <c r="D13" s="36">
        <v>11</v>
      </c>
      <c r="E13" s="36">
        <v>10</v>
      </c>
      <c r="F13" s="36">
        <v>15</v>
      </c>
      <c r="G13" s="36">
        <v>10</v>
      </c>
      <c r="H13" s="36">
        <v>5</v>
      </c>
    </row>
    <row r="14" spans="1:8" x14ac:dyDescent="0.25">
      <c r="A14" s="35" t="s">
        <v>33</v>
      </c>
      <c r="B14" s="35" t="s">
        <v>24</v>
      </c>
      <c r="C14" s="35" t="s">
        <v>84</v>
      </c>
      <c r="D14" s="36">
        <v>32</v>
      </c>
      <c r="E14" s="36">
        <v>51</v>
      </c>
      <c r="F14" s="36">
        <v>50</v>
      </c>
      <c r="G14" s="36">
        <v>40</v>
      </c>
      <c r="H14" s="36">
        <v>35</v>
      </c>
    </row>
    <row r="15" spans="1:8" x14ac:dyDescent="0.25">
      <c r="A15" s="35" t="s">
        <v>33</v>
      </c>
      <c r="B15" s="35" t="s">
        <v>24</v>
      </c>
      <c r="C15" s="35" t="s">
        <v>85</v>
      </c>
      <c r="D15" s="36">
        <v>15</v>
      </c>
      <c r="E15" s="36">
        <v>32</v>
      </c>
      <c r="F15" s="36">
        <v>37</v>
      </c>
      <c r="G15" s="36">
        <v>39</v>
      </c>
      <c r="H15" s="36">
        <v>29</v>
      </c>
    </row>
    <row r="16" spans="1:8" x14ac:dyDescent="0.25">
      <c r="A16" s="35" t="s">
        <v>58</v>
      </c>
      <c r="B16" s="35" t="s">
        <v>24</v>
      </c>
      <c r="C16" s="35" t="s">
        <v>84</v>
      </c>
      <c r="D16" s="36">
        <v>26</v>
      </c>
      <c r="E16" s="36">
        <v>34</v>
      </c>
      <c r="F16" s="37"/>
      <c r="G16" s="37"/>
      <c r="H16" s="37"/>
    </row>
    <row r="17" spans="1:8" x14ac:dyDescent="0.25">
      <c r="A17" s="35" t="s">
        <v>58</v>
      </c>
      <c r="B17" s="35" t="s">
        <v>24</v>
      </c>
      <c r="C17" s="35" t="s">
        <v>85</v>
      </c>
      <c r="D17" s="36">
        <v>4</v>
      </c>
      <c r="E17" s="36">
        <v>24</v>
      </c>
      <c r="F17" s="37"/>
      <c r="G17" s="37"/>
      <c r="H17" s="37"/>
    </row>
    <row r="18" spans="1:8" x14ac:dyDescent="0.25">
      <c r="A18" s="35" t="s">
        <v>59</v>
      </c>
      <c r="B18" s="35" t="s">
        <v>24</v>
      </c>
      <c r="C18" s="35" t="s">
        <v>84</v>
      </c>
      <c r="D18" s="37"/>
      <c r="E18" s="37"/>
      <c r="F18" s="36">
        <v>28</v>
      </c>
      <c r="G18" s="36">
        <v>25</v>
      </c>
      <c r="H18" s="36">
        <v>24</v>
      </c>
    </row>
    <row r="19" spans="1:8" x14ac:dyDescent="0.25">
      <c r="A19" s="35" t="s">
        <v>59</v>
      </c>
      <c r="B19" s="35" t="s">
        <v>24</v>
      </c>
      <c r="C19" s="35" t="s">
        <v>85</v>
      </c>
      <c r="D19" s="37"/>
      <c r="E19" s="36">
        <v>2</v>
      </c>
      <c r="F19" s="36">
        <v>34</v>
      </c>
      <c r="G19" s="36">
        <v>24</v>
      </c>
      <c r="H19" s="36">
        <v>22</v>
      </c>
    </row>
    <row r="20" spans="1:8" x14ac:dyDescent="0.25">
      <c r="A20" s="35" t="s">
        <v>11</v>
      </c>
      <c r="B20" s="35" t="s">
        <v>12</v>
      </c>
      <c r="C20" s="35" t="s">
        <v>84</v>
      </c>
      <c r="D20" s="37"/>
      <c r="E20" s="36">
        <v>15</v>
      </c>
      <c r="F20" s="36">
        <v>31</v>
      </c>
      <c r="G20" s="36">
        <v>36</v>
      </c>
      <c r="H20" s="36">
        <v>43</v>
      </c>
    </row>
    <row r="21" spans="1:8" x14ac:dyDescent="0.25">
      <c r="A21" s="35" t="s">
        <v>11</v>
      </c>
      <c r="B21" s="35" t="s">
        <v>12</v>
      </c>
      <c r="C21" s="35" t="s">
        <v>85</v>
      </c>
      <c r="D21" s="37"/>
      <c r="E21" s="36">
        <v>2</v>
      </c>
      <c r="F21" s="36">
        <v>16</v>
      </c>
      <c r="G21" s="36">
        <v>10</v>
      </c>
      <c r="H21" s="36">
        <v>11</v>
      </c>
    </row>
    <row r="22" spans="1:8" x14ac:dyDescent="0.25">
      <c r="A22" s="35" t="s">
        <v>16</v>
      </c>
      <c r="B22" s="35" t="s">
        <v>12</v>
      </c>
      <c r="C22" s="35" t="s">
        <v>84</v>
      </c>
      <c r="D22" s="36">
        <v>20</v>
      </c>
      <c r="E22" s="36">
        <v>25</v>
      </c>
      <c r="F22" s="36">
        <v>6</v>
      </c>
      <c r="G22" s="36">
        <v>2</v>
      </c>
      <c r="H22" s="36">
        <v>2</v>
      </c>
    </row>
    <row r="23" spans="1:8" x14ac:dyDescent="0.25">
      <c r="A23" s="35" t="s">
        <v>16</v>
      </c>
      <c r="B23" s="35" t="s">
        <v>12</v>
      </c>
      <c r="C23" s="35" t="s">
        <v>85</v>
      </c>
      <c r="D23" s="36">
        <v>6</v>
      </c>
      <c r="E23" s="36">
        <v>8</v>
      </c>
      <c r="F23" s="36">
        <v>1</v>
      </c>
      <c r="G23" s="36">
        <v>2</v>
      </c>
      <c r="H23" s="37"/>
    </row>
    <row r="24" spans="1:8" x14ac:dyDescent="0.25">
      <c r="A24" s="35" t="s">
        <v>25</v>
      </c>
      <c r="B24" s="35" t="s">
        <v>12</v>
      </c>
      <c r="C24" s="35" t="s">
        <v>84</v>
      </c>
      <c r="D24" s="36">
        <v>172</v>
      </c>
      <c r="E24" s="36">
        <v>214</v>
      </c>
      <c r="F24" s="36">
        <v>165</v>
      </c>
      <c r="G24" s="36">
        <v>166</v>
      </c>
      <c r="H24" s="36">
        <v>148</v>
      </c>
    </row>
    <row r="25" spans="1:8" x14ac:dyDescent="0.25">
      <c r="A25" s="35" t="s">
        <v>25</v>
      </c>
      <c r="B25" s="35" t="s">
        <v>12</v>
      </c>
      <c r="C25" s="35" t="s">
        <v>85</v>
      </c>
      <c r="D25" s="36">
        <v>23</v>
      </c>
      <c r="E25" s="36">
        <v>59</v>
      </c>
      <c r="F25" s="36">
        <v>75</v>
      </c>
      <c r="G25" s="36">
        <v>53</v>
      </c>
      <c r="H25" s="36">
        <v>44</v>
      </c>
    </row>
    <row r="26" spans="1:8" x14ac:dyDescent="0.25">
      <c r="A26" s="35" t="s">
        <v>29</v>
      </c>
      <c r="B26" s="35" t="s">
        <v>12</v>
      </c>
      <c r="C26" s="35" t="s">
        <v>84</v>
      </c>
      <c r="D26" s="36">
        <v>163</v>
      </c>
      <c r="E26" s="36">
        <v>144</v>
      </c>
      <c r="F26" s="36">
        <v>148</v>
      </c>
      <c r="G26" s="36">
        <v>131</v>
      </c>
      <c r="H26" s="36">
        <v>112</v>
      </c>
    </row>
    <row r="27" spans="1:8" x14ac:dyDescent="0.25">
      <c r="A27" s="35" t="s">
        <v>29</v>
      </c>
      <c r="B27" s="35" t="s">
        <v>12</v>
      </c>
      <c r="C27" s="35" t="s">
        <v>85</v>
      </c>
      <c r="D27" s="36">
        <v>29</v>
      </c>
      <c r="E27" s="36">
        <v>54</v>
      </c>
      <c r="F27" s="36">
        <v>63</v>
      </c>
      <c r="G27" s="36">
        <v>28</v>
      </c>
      <c r="H27" s="36">
        <v>29</v>
      </c>
    </row>
    <row r="28" spans="1:8" x14ac:dyDescent="0.25">
      <c r="A28" s="35" t="s">
        <v>31</v>
      </c>
      <c r="B28" s="35" t="s">
        <v>12</v>
      </c>
      <c r="C28" s="35" t="s">
        <v>84</v>
      </c>
      <c r="D28" s="36">
        <v>2</v>
      </c>
      <c r="E28" s="37"/>
      <c r="F28" s="37"/>
      <c r="G28" s="37"/>
      <c r="H28" s="37"/>
    </row>
    <row r="29" spans="1:8" x14ac:dyDescent="0.25">
      <c r="A29" s="35" t="s">
        <v>31</v>
      </c>
      <c r="B29" s="35" t="s">
        <v>12</v>
      </c>
      <c r="C29" s="35" t="s">
        <v>85</v>
      </c>
      <c r="D29" s="36">
        <v>3</v>
      </c>
      <c r="E29" s="36">
        <v>1</v>
      </c>
      <c r="F29" s="37"/>
      <c r="G29" s="37"/>
      <c r="H29" s="37"/>
    </row>
    <row r="30" spans="1:8" x14ac:dyDescent="0.25">
      <c r="A30" s="35" t="s">
        <v>39</v>
      </c>
      <c r="B30" s="35" t="s">
        <v>12</v>
      </c>
      <c r="C30" s="35" t="s">
        <v>84</v>
      </c>
      <c r="D30" s="37"/>
      <c r="E30" s="36">
        <v>1</v>
      </c>
      <c r="F30" s="37"/>
      <c r="G30" s="37"/>
      <c r="H30" s="37"/>
    </row>
    <row r="31" spans="1:8" x14ac:dyDescent="0.25">
      <c r="A31" s="35" t="s">
        <v>41</v>
      </c>
      <c r="B31" s="35" t="s">
        <v>12</v>
      </c>
      <c r="C31" s="35" t="s">
        <v>84</v>
      </c>
      <c r="D31" s="36">
        <v>47</v>
      </c>
      <c r="E31" s="36">
        <v>50</v>
      </c>
      <c r="F31" s="36">
        <v>49</v>
      </c>
      <c r="G31" s="36">
        <v>44</v>
      </c>
      <c r="H31" s="36">
        <v>25</v>
      </c>
    </row>
    <row r="32" spans="1:8" x14ac:dyDescent="0.25">
      <c r="A32" s="35" t="s">
        <v>41</v>
      </c>
      <c r="B32" s="35" t="s">
        <v>12</v>
      </c>
      <c r="C32" s="35" t="s">
        <v>85</v>
      </c>
      <c r="D32" s="36">
        <v>15</v>
      </c>
      <c r="E32" s="36">
        <v>19</v>
      </c>
      <c r="F32" s="36">
        <v>23</v>
      </c>
      <c r="G32" s="36">
        <v>12</v>
      </c>
      <c r="H32" s="36">
        <v>21</v>
      </c>
    </row>
    <row r="33" spans="1:8" x14ac:dyDescent="0.25">
      <c r="A33" s="35" t="s">
        <v>45</v>
      </c>
      <c r="B33" s="35" t="s">
        <v>12</v>
      </c>
      <c r="C33" s="35" t="s">
        <v>84</v>
      </c>
      <c r="D33" s="36">
        <v>48</v>
      </c>
      <c r="E33" s="36">
        <v>44</v>
      </c>
      <c r="F33" s="36">
        <v>49</v>
      </c>
      <c r="G33" s="36">
        <v>43</v>
      </c>
      <c r="H33" s="36">
        <v>54</v>
      </c>
    </row>
    <row r="34" spans="1:8" x14ac:dyDescent="0.25">
      <c r="A34" s="35" t="s">
        <v>45</v>
      </c>
      <c r="B34" s="35" t="s">
        <v>12</v>
      </c>
      <c r="C34" s="35" t="s">
        <v>85</v>
      </c>
      <c r="D34" s="36">
        <v>18</v>
      </c>
      <c r="E34" s="36">
        <v>12</v>
      </c>
      <c r="F34" s="36">
        <v>22</v>
      </c>
      <c r="G34" s="36">
        <v>8</v>
      </c>
      <c r="H34" s="36">
        <v>12</v>
      </c>
    </row>
    <row r="35" spans="1:8" x14ac:dyDescent="0.25">
      <c r="A35" s="35" t="s">
        <v>47</v>
      </c>
      <c r="B35" s="35" t="s">
        <v>12</v>
      </c>
      <c r="C35" s="35" t="s">
        <v>84</v>
      </c>
      <c r="D35" s="36">
        <v>2</v>
      </c>
      <c r="E35" s="36">
        <v>20</v>
      </c>
      <c r="F35" s="36">
        <v>24</v>
      </c>
      <c r="G35" s="36">
        <v>23</v>
      </c>
      <c r="H35" s="36">
        <v>20</v>
      </c>
    </row>
    <row r="36" spans="1:8" x14ac:dyDescent="0.25">
      <c r="A36" s="35" t="s">
        <v>47</v>
      </c>
      <c r="B36" s="35" t="s">
        <v>12</v>
      </c>
      <c r="C36" s="35" t="s">
        <v>85</v>
      </c>
      <c r="D36" s="36">
        <v>1</v>
      </c>
      <c r="E36" s="36">
        <v>2</v>
      </c>
      <c r="F36" s="36">
        <v>9</v>
      </c>
      <c r="G36" s="36">
        <v>1</v>
      </c>
      <c r="H36" s="36">
        <v>6</v>
      </c>
    </row>
    <row r="37" spans="1:8" x14ac:dyDescent="0.25">
      <c r="A37" s="35" t="s">
        <v>48</v>
      </c>
      <c r="B37" s="35" t="s">
        <v>12</v>
      </c>
      <c r="C37" s="35" t="s">
        <v>85</v>
      </c>
      <c r="D37" s="37"/>
      <c r="E37" s="36">
        <v>1</v>
      </c>
      <c r="F37" s="37"/>
      <c r="G37" s="37"/>
      <c r="H37" s="37"/>
    </row>
    <row r="38" spans="1:8" x14ac:dyDescent="0.25">
      <c r="A38" s="35" t="s">
        <v>49</v>
      </c>
      <c r="B38" s="35" t="s">
        <v>12</v>
      </c>
      <c r="C38" s="35" t="s">
        <v>84</v>
      </c>
      <c r="D38" s="37"/>
      <c r="E38" s="36">
        <v>2</v>
      </c>
      <c r="F38" s="36">
        <v>4</v>
      </c>
      <c r="G38" s="36">
        <v>15</v>
      </c>
      <c r="H38" s="36">
        <v>29</v>
      </c>
    </row>
    <row r="39" spans="1:8" x14ac:dyDescent="0.25">
      <c r="A39" s="35" t="s">
        <v>49</v>
      </c>
      <c r="B39" s="35" t="s">
        <v>12</v>
      </c>
      <c r="C39" s="35" t="s">
        <v>85</v>
      </c>
      <c r="D39" s="37"/>
      <c r="E39" s="37"/>
      <c r="F39" s="36">
        <v>2</v>
      </c>
      <c r="G39" s="36">
        <v>4</v>
      </c>
      <c r="H39" s="36">
        <v>6</v>
      </c>
    </row>
    <row r="40" spans="1:8" x14ac:dyDescent="0.25">
      <c r="A40" s="35" t="s">
        <v>50</v>
      </c>
      <c r="B40" s="35" t="s">
        <v>12</v>
      </c>
      <c r="C40" s="35" t="s">
        <v>84</v>
      </c>
      <c r="D40" s="36">
        <v>10</v>
      </c>
      <c r="E40" s="36">
        <v>19</v>
      </c>
      <c r="F40" s="36">
        <v>16</v>
      </c>
      <c r="G40" s="36">
        <v>22</v>
      </c>
      <c r="H40" s="36">
        <v>19</v>
      </c>
    </row>
    <row r="41" spans="1:8" x14ac:dyDescent="0.25">
      <c r="A41" s="35" t="s">
        <v>50</v>
      </c>
      <c r="B41" s="35" t="s">
        <v>12</v>
      </c>
      <c r="C41" s="35" t="s">
        <v>85</v>
      </c>
      <c r="D41" s="36">
        <v>6</v>
      </c>
      <c r="E41" s="36">
        <v>2</v>
      </c>
      <c r="F41" s="36">
        <v>9</v>
      </c>
      <c r="G41" s="36">
        <v>4</v>
      </c>
      <c r="H41" s="36">
        <v>5</v>
      </c>
    </row>
    <row r="42" spans="1:8" x14ac:dyDescent="0.25">
      <c r="A42" s="35" t="s">
        <v>54</v>
      </c>
      <c r="B42" s="35" t="s">
        <v>12</v>
      </c>
      <c r="C42" s="35" t="s">
        <v>84</v>
      </c>
      <c r="D42" s="36">
        <v>85</v>
      </c>
      <c r="E42" s="36">
        <v>11</v>
      </c>
      <c r="F42" s="36">
        <v>5</v>
      </c>
      <c r="G42" s="36">
        <v>5</v>
      </c>
      <c r="H42" s="36">
        <v>3</v>
      </c>
    </row>
    <row r="43" spans="1:8" x14ac:dyDescent="0.25">
      <c r="A43" s="35" t="s">
        <v>54</v>
      </c>
      <c r="B43" s="35" t="s">
        <v>12</v>
      </c>
      <c r="C43" s="35" t="s">
        <v>85</v>
      </c>
      <c r="D43" s="36">
        <v>65</v>
      </c>
      <c r="E43" s="36">
        <v>30</v>
      </c>
      <c r="F43" s="36">
        <v>9</v>
      </c>
      <c r="G43" s="36">
        <v>1</v>
      </c>
      <c r="H43" s="36">
        <v>2</v>
      </c>
    </row>
    <row r="44" spans="1:8" x14ac:dyDescent="0.25">
      <c r="A44" s="35" t="s">
        <v>34</v>
      </c>
      <c r="B44" s="35" t="s">
        <v>35</v>
      </c>
      <c r="C44" s="35" t="s">
        <v>84</v>
      </c>
      <c r="D44" s="36">
        <v>24</v>
      </c>
      <c r="E44" s="36">
        <v>37</v>
      </c>
      <c r="F44" s="36">
        <v>35</v>
      </c>
      <c r="G44" s="36">
        <v>31</v>
      </c>
      <c r="H44" s="36">
        <v>15</v>
      </c>
    </row>
    <row r="45" spans="1:8" x14ac:dyDescent="0.25">
      <c r="A45" s="35" t="s">
        <v>34</v>
      </c>
      <c r="B45" s="35" t="s">
        <v>35</v>
      </c>
      <c r="C45" s="35" t="s">
        <v>85</v>
      </c>
      <c r="D45" s="36">
        <v>13</v>
      </c>
      <c r="E45" s="36">
        <v>14</v>
      </c>
      <c r="F45" s="36">
        <v>8</v>
      </c>
      <c r="G45" s="36">
        <v>6</v>
      </c>
      <c r="H45" s="36">
        <v>7</v>
      </c>
    </row>
    <row r="46" spans="1:8" x14ac:dyDescent="0.25">
      <c r="A46" s="35" t="s">
        <v>17</v>
      </c>
      <c r="B46" s="35" t="s">
        <v>18</v>
      </c>
      <c r="C46" s="35" t="s">
        <v>84</v>
      </c>
      <c r="D46" s="36">
        <v>74</v>
      </c>
      <c r="E46" s="36">
        <v>64</v>
      </c>
      <c r="F46" s="36">
        <v>87</v>
      </c>
      <c r="G46" s="36">
        <v>72</v>
      </c>
      <c r="H46" s="36">
        <v>94</v>
      </c>
    </row>
    <row r="47" spans="1:8" x14ac:dyDescent="0.25">
      <c r="A47" s="35" t="s">
        <v>17</v>
      </c>
      <c r="B47" s="35" t="s">
        <v>18</v>
      </c>
      <c r="C47" s="35" t="s">
        <v>85</v>
      </c>
      <c r="D47" s="36">
        <v>40</v>
      </c>
      <c r="E47" s="36">
        <v>71</v>
      </c>
      <c r="F47" s="36">
        <v>59</v>
      </c>
      <c r="G47" s="36">
        <v>102</v>
      </c>
      <c r="H47" s="36">
        <v>95</v>
      </c>
    </row>
    <row r="48" spans="1:8" x14ac:dyDescent="0.25">
      <c r="A48" s="35" t="s">
        <v>19</v>
      </c>
      <c r="B48" s="35" t="s">
        <v>18</v>
      </c>
      <c r="C48" s="35" t="s">
        <v>84</v>
      </c>
      <c r="D48" s="37"/>
      <c r="E48" s="36">
        <v>15</v>
      </c>
      <c r="F48" s="36">
        <v>10</v>
      </c>
      <c r="G48" s="36">
        <v>5</v>
      </c>
      <c r="H48" s="36">
        <v>32</v>
      </c>
    </row>
    <row r="49" spans="1:8" x14ac:dyDescent="0.25">
      <c r="A49" s="35" t="s">
        <v>19</v>
      </c>
      <c r="B49" s="35" t="s">
        <v>18</v>
      </c>
      <c r="C49" s="35" t="s">
        <v>85</v>
      </c>
      <c r="D49" s="37"/>
      <c r="E49" s="36">
        <v>18</v>
      </c>
      <c r="F49" s="36">
        <v>24</v>
      </c>
      <c r="G49" s="36">
        <v>28</v>
      </c>
      <c r="H49" s="36">
        <v>15</v>
      </c>
    </row>
    <row r="50" spans="1:8" x14ac:dyDescent="0.25">
      <c r="A50" s="35" t="s">
        <v>21</v>
      </c>
      <c r="B50" s="35" t="s">
        <v>18</v>
      </c>
      <c r="C50" s="35" t="s">
        <v>84</v>
      </c>
      <c r="D50" s="36">
        <v>101</v>
      </c>
      <c r="E50" s="36">
        <v>139</v>
      </c>
      <c r="F50" s="36">
        <v>138</v>
      </c>
      <c r="G50" s="36">
        <v>123</v>
      </c>
      <c r="H50" s="36">
        <v>94</v>
      </c>
    </row>
    <row r="51" spans="1:8" x14ac:dyDescent="0.25">
      <c r="A51" s="35" t="s">
        <v>21</v>
      </c>
      <c r="B51" s="35" t="s">
        <v>18</v>
      </c>
      <c r="C51" s="35" t="s">
        <v>85</v>
      </c>
      <c r="D51" s="36">
        <v>34</v>
      </c>
      <c r="E51" s="36">
        <v>91</v>
      </c>
      <c r="F51" s="36">
        <v>77</v>
      </c>
      <c r="G51" s="36">
        <v>87</v>
      </c>
      <c r="H51" s="36">
        <v>74</v>
      </c>
    </row>
    <row r="52" spans="1:8" x14ac:dyDescent="0.25">
      <c r="A52" s="35" t="s">
        <v>22</v>
      </c>
      <c r="B52" s="35" t="s">
        <v>18</v>
      </c>
      <c r="C52" s="35" t="s">
        <v>84</v>
      </c>
      <c r="D52" s="36">
        <v>22</v>
      </c>
      <c r="E52" s="36">
        <v>4</v>
      </c>
      <c r="F52" s="36">
        <v>8</v>
      </c>
      <c r="G52" s="36">
        <v>6</v>
      </c>
      <c r="H52" s="37"/>
    </row>
    <row r="53" spans="1:8" x14ac:dyDescent="0.25">
      <c r="A53" s="35" t="s">
        <v>22</v>
      </c>
      <c r="B53" s="35" t="s">
        <v>18</v>
      </c>
      <c r="C53" s="35" t="s">
        <v>85</v>
      </c>
      <c r="D53" s="36">
        <v>10</v>
      </c>
      <c r="E53" s="36">
        <v>6</v>
      </c>
      <c r="F53" s="36">
        <v>12</v>
      </c>
      <c r="G53" s="36">
        <v>6</v>
      </c>
      <c r="H53" s="36">
        <v>4</v>
      </c>
    </row>
    <row r="54" spans="1:8" x14ac:dyDescent="0.25">
      <c r="A54" s="35" t="s">
        <v>26</v>
      </c>
      <c r="B54" s="35" t="s">
        <v>18</v>
      </c>
      <c r="C54" s="35" t="s">
        <v>84</v>
      </c>
      <c r="D54" s="36">
        <v>6</v>
      </c>
      <c r="E54" s="36">
        <v>15</v>
      </c>
      <c r="F54" s="36">
        <v>19</v>
      </c>
      <c r="G54" s="36">
        <v>7</v>
      </c>
      <c r="H54" s="36">
        <v>14</v>
      </c>
    </row>
    <row r="55" spans="1:8" x14ac:dyDescent="0.25">
      <c r="A55" s="35" t="s">
        <v>26</v>
      </c>
      <c r="B55" s="35" t="s">
        <v>18</v>
      </c>
      <c r="C55" s="35" t="s">
        <v>85</v>
      </c>
      <c r="D55" s="36">
        <v>4</v>
      </c>
      <c r="E55" s="36">
        <v>6</v>
      </c>
      <c r="F55" s="36">
        <v>12</v>
      </c>
      <c r="G55" s="36">
        <v>16</v>
      </c>
      <c r="H55" s="36">
        <v>13</v>
      </c>
    </row>
    <row r="56" spans="1:8" ht="30" x14ac:dyDescent="0.25">
      <c r="A56" s="35" t="s">
        <v>27</v>
      </c>
      <c r="B56" s="35" t="s">
        <v>18</v>
      </c>
      <c r="C56" s="35" t="s">
        <v>84</v>
      </c>
      <c r="D56" s="36">
        <v>13</v>
      </c>
      <c r="E56" s="36">
        <v>9</v>
      </c>
      <c r="F56" s="36">
        <v>1</v>
      </c>
      <c r="G56" s="36">
        <v>6</v>
      </c>
      <c r="H56" s="36">
        <v>10</v>
      </c>
    </row>
    <row r="57" spans="1:8" ht="30" x14ac:dyDescent="0.25">
      <c r="A57" s="35" t="s">
        <v>27</v>
      </c>
      <c r="B57" s="35" t="s">
        <v>18</v>
      </c>
      <c r="C57" s="35" t="s">
        <v>85</v>
      </c>
      <c r="D57" s="36">
        <v>7</v>
      </c>
      <c r="E57" s="36">
        <v>7</v>
      </c>
      <c r="F57" s="36">
        <v>14</v>
      </c>
      <c r="G57" s="36">
        <v>16</v>
      </c>
      <c r="H57" s="36">
        <v>16</v>
      </c>
    </row>
    <row r="58" spans="1:8" x14ac:dyDescent="0.25">
      <c r="A58" s="35" t="s">
        <v>28</v>
      </c>
      <c r="B58" s="35" t="s">
        <v>18</v>
      </c>
      <c r="C58" s="35" t="s">
        <v>84</v>
      </c>
      <c r="D58" s="36">
        <v>8</v>
      </c>
      <c r="E58" s="36">
        <v>3</v>
      </c>
      <c r="F58" s="36">
        <v>11</v>
      </c>
      <c r="G58" s="36">
        <v>6</v>
      </c>
      <c r="H58" s="36">
        <v>14</v>
      </c>
    </row>
    <row r="59" spans="1:8" x14ac:dyDescent="0.25">
      <c r="A59" s="35" t="s">
        <v>28</v>
      </c>
      <c r="B59" s="35" t="s">
        <v>18</v>
      </c>
      <c r="C59" s="35" t="s">
        <v>85</v>
      </c>
      <c r="D59" s="36">
        <v>3</v>
      </c>
      <c r="E59" s="36">
        <v>7</v>
      </c>
      <c r="F59" s="36">
        <v>6</v>
      </c>
      <c r="G59" s="36">
        <v>10</v>
      </c>
      <c r="H59" s="36">
        <v>6</v>
      </c>
    </row>
    <row r="60" spans="1:8" x14ac:dyDescent="0.25">
      <c r="A60" s="35" t="s">
        <v>30</v>
      </c>
      <c r="B60" s="35" t="s">
        <v>18</v>
      </c>
      <c r="C60" s="35" t="s">
        <v>84</v>
      </c>
      <c r="D60" s="36">
        <v>14</v>
      </c>
      <c r="E60" s="36">
        <v>16</v>
      </c>
      <c r="F60" s="36">
        <v>8</v>
      </c>
      <c r="G60" s="36">
        <v>19</v>
      </c>
      <c r="H60" s="36">
        <v>31</v>
      </c>
    </row>
    <row r="61" spans="1:8" x14ac:dyDescent="0.25">
      <c r="A61" s="35" t="s">
        <v>30</v>
      </c>
      <c r="B61" s="35" t="s">
        <v>18</v>
      </c>
      <c r="C61" s="35" t="s">
        <v>85</v>
      </c>
      <c r="D61" s="36">
        <v>10</v>
      </c>
      <c r="E61" s="36">
        <v>13</v>
      </c>
      <c r="F61" s="36">
        <v>12</v>
      </c>
      <c r="G61" s="36">
        <v>10</v>
      </c>
      <c r="H61" s="36">
        <v>12</v>
      </c>
    </row>
    <row r="62" spans="1:8" x14ac:dyDescent="0.25">
      <c r="A62" s="35" t="s">
        <v>32</v>
      </c>
      <c r="B62" s="35" t="s">
        <v>18</v>
      </c>
      <c r="C62" s="35" t="s">
        <v>84</v>
      </c>
      <c r="D62" s="36">
        <v>55</v>
      </c>
      <c r="E62" s="36">
        <v>54</v>
      </c>
      <c r="F62" s="36">
        <v>32</v>
      </c>
      <c r="G62" s="36">
        <v>24</v>
      </c>
      <c r="H62" s="36">
        <v>26</v>
      </c>
    </row>
    <row r="63" spans="1:8" x14ac:dyDescent="0.25">
      <c r="A63" s="35" t="s">
        <v>32</v>
      </c>
      <c r="B63" s="35" t="s">
        <v>18</v>
      </c>
      <c r="C63" s="35" t="s">
        <v>85</v>
      </c>
      <c r="D63" s="36">
        <v>29</v>
      </c>
      <c r="E63" s="36">
        <v>53</v>
      </c>
      <c r="F63" s="36">
        <v>45</v>
      </c>
      <c r="G63" s="36">
        <v>39</v>
      </c>
      <c r="H63" s="36">
        <v>25</v>
      </c>
    </row>
    <row r="64" spans="1:8" x14ac:dyDescent="0.25">
      <c r="A64" s="35" t="s">
        <v>37</v>
      </c>
      <c r="B64" s="35" t="s">
        <v>18</v>
      </c>
      <c r="C64" s="35" t="s">
        <v>84</v>
      </c>
      <c r="D64" s="36">
        <v>156</v>
      </c>
      <c r="E64" s="37"/>
      <c r="F64" s="37"/>
      <c r="G64" s="37"/>
      <c r="H64" s="37"/>
    </row>
    <row r="65" spans="1:8" x14ac:dyDescent="0.25">
      <c r="A65" s="35" t="s">
        <v>37</v>
      </c>
      <c r="B65" s="35" t="s">
        <v>18</v>
      </c>
      <c r="C65" s="35" t="s">
        <v>85</v>
      </c>
      <c r="D65" s="36">
        <v>99</v>
      </c>
      <c r="E65" s="36">
        <v>3</v>
      </c>
      <c r="F65" s="37"/>
      <c r="G65" s="37"/>
      <c r="H65" s="37"/>
    </row>
    <row r="66" spans="1:8" x14ac:dyDescent="0.25">
      <c r="A66" s="35" t="s">
        <v>38</v>
      </c>
      <c r="B66" s="35" t="s">
        <v>18</v>
      </c>
      <c r="C66" s="35" t="s">
        <v>84</v>
      </c>
      <c r="D66" s="37"/>
      <c r="E66" s="36">
        <v>5</v>
      </c>
      <c r="F66" s="36">
        <v>14</v>
      </c>
      <c r="G66" s="36">
        <v>1</v>
      </c>
      <c r="H66" s="36">
        <v>1</v>
      </c>
    </row>
    <row r="67" spans="1:8" x14ac:dyDescent="0.25">
      <c r="A67" s="35" t="s">
        <v>38</v>
      </c>
      <c r="B67" s="35" t="s">
        <v>18</v>
      </c>
      <c r="C67" s="35" t="s">
        <v>85</v>
      </c>
      <c r="D67" s="36">
        <v>1</v>
      </c>
      <c r="E67" s="36">
        <v>6</v>
      </c>
      <c r="F67" s="36">
        <v>3</v>
      </c>
      <c r="G67" s="37"/>
      <c r="H67" s="36">
        <v>5</v>
      </c>
    </row>
    <row r="68" spans="1:8" x14ac:dyDescent="0.25">
      <c r="A68" s="35" t="s">
        <v>42</v>
      </c>
      <c r="B68" s="35" t="s">
        <v>18</v>
      </c>
      <c r="C68" s="35" t="s">
        <v>84</v>
      </c>
      <c r="D68" s="36">
        <v>9</v>
      </c>
      <c r="E68" s="36">
        <v>5</v>
      </c>
      <c r="F68" s="37"/>
      <c r="G68" s="37"/>
      <c r="H68" s="37"/>
    </row>
    <row r="69" spans="1:8" x14ac:dyDescent="0.25">
      <c r="A69" s="35" t="s">
        <v>42</v>
      </c>
      <c r="B69" s="35" t="s">
        <v>18</v>
      </c>
      <c r="C69" s="35" t="s">
        <v>85</v>
      </c>
      <c r="D69" s="36">
        <v>3</v>
      </c>
      <c r="E69" s="36">
        <v>4</v>
      </c>
      <c r="F69" s="36">
        <v>1</v>
      </c>
      <c r="G69" s="37"/>
      <c r="H69" s="37"/>
    </row>
    <row r="70" spans="1:8" x14ac:dyDescent="0.25">
      <c r="A70" s="35" t="s">
        <v>48</v>
      </c>
      <c r="B70" s="35" t="s">
        <v>18</v>
      </c>
      <c r="C70" s="35" t="s">
        <v>84</v>
      </c>
      <c r="D70" s="37"/>
      <c r="E70" s="37"/>
      <c r="F70" s="36">
        <v>1</v>
      </c>
      <c r="G70" s="36">
        <v>2</v>
      </c>
      <c r="H70" s="36">
        <v>28</v>
      </c>
    </row>
    <row r="71" spans="1:8" x14ac:dyDescent="0.25">
      <c r="A71" s="35" t="s">
        <v>48</v>
      </c>
      <c r="B71" s="35" t="s">
        <v>18</v>
      </c>
      <c r="C71" s="35" t="s">
        <v>85</v>
      </c>
      <c r="D71" s="37"/>
      <c r="E71" s="37"/>
      <c r="F71" s="36">
        <v>1</v>
      </c>
      <c r="G71" s="37"/>
      <c r="H71" s="36">
        <v>5</v>
      </c>
    </row>
    <row r="72" spans="1:8" x14ac:dyDescent="0.25">
      <c r="A72" s="35" t="s">
        <v>50</v>
      </c>
      <c r="B72" s="35" t="s">
        <v>18</v>
      </c>
      <c r="C72" s="35" t="s">
        <v>84</v>
      </c>
      <c r="D72" s="36">
        <v>21</v>
      </c>
      <c r="E72" s="36">
        <v>1</v>
      </c>
      <c r="F72" s="36">
        <v>1</v>
      </c>
      <c r="G72" s="36">
        <v>2</v>
      </c>
      <c r="H72" s="37"/>
    </row>
    <row r="73" spans="1:8" x14ac:dyDescent="0.25">
      <c r="A73" s="35" t="s">
        <v>50</v>
      </c>
      <c r="B73" s="35" t="s">
        <v>18</v>
      </c>
      <c r="C73" s="35" t="s">
        <v>85</v>
      </c>
      <c r="D73" s="36">
        <v>11</v>
      </c>
      <c r="E73" s="37"/>
      <c r="F73" s="36">
        <v>1</v>
      </c>
      <c r="G73" s="37"/>
      <c r="H73" s="37"/>
    </row>
    <row r="74" spans="1:8" x14ac:dyDescent="0.25">
      <c r="A74" s="35" t="s">
        <v>51</v>
      </c>
      <c r="B74" s="35" t="s">
        <v>18</v>
      </c>
      <c r="C74" s="35" t="s">
        <v>84</v>
      </c>
      <c r="D74" s="36">
        <v>11</v>
      </c>
      <c r="E74" s="36">
        <v>4</v>
      </c>
      <c r="F74" s="36">
        <v>9</v>
      </c>
      <c r="G74" s="36">
        <v>13</v>
      </c>
      <c r="H74" s="36">
        <v>7</v>
      </c>
    </row>
    <row r="75" spans="1:8" x14ac:dyDescent="0.25">
      <c r="A75" s="35" t="s">
        <v>51</v>
      </c>
      <c r="B75" s="35" t="s">
        <v>18</v>
      </c>
      <c r="C75" s="35" t="s">
        <v>85</v>
      </c>
      <c r="D75" s="36">
        <v>10</v>
      </c>
      <c r="E75" s="36">
        <v>8</v>
      </c>
      <c r="F75" s="36">
        <v>15</v>
      </c>
      <c r="G75" s="36">
        <v>9</v>
      </c>
      <c r="H75" s="36">
        <v>10</v>
      </c>
    </row>
    <row r="76" spans="1:8" x14ac:dyDescent="0.25">
      <c r="A76" s="35" t="s">
        <v>52</v>
      </c>
      <c r="B76" s="35" t="s">
        <v>18</v>
      </c>
      <c r="C76" s="35" t="s">
        <v>84</v>
      </c>
      <c r="D76" s="36">
        <v>34</v>
      </c>
      <c r="E76" s="36">
        <v>39</v>
      </c>
      <c r="F76" s="36">
        <v>31</v>
      </c>
      <c r="G76" s="36">
        <v>34</v>
      </c>
      <c r="H76" s="36">
        <v>32</v>
      </c>
    </row>
    <row r="77" spans="1:8" x14ac:dyDescent="0.25">
      <c r="A77" s="35" t="s">
        <v>52</v>
      </c>
      <c r="B77" s="35" t="s">
        <v>18</v>
      </c>
      <c r="C77" s="35" t="s">
        <v>85</v>
      </c>
      <c r="D77" s="36">
        <v>9</v>
      </c>
      <c r="E77" s="36">
        <v>27</v>
      </c>
      <c r="F77" s="36">
        <v>36</v>
      </c>
      <c r="G77" s="36">
        <v>39</v>
      </c>
      <c r="H77" s="36">
        <v>32</v>
      </c>
    </row>
    <row r="78" spans="1:8" x14ac:dyDescent="0.25">
      <c r="A78" s="35" t="s">
        <v>53</v>
      </c>
      <c r="B78" s="35" t="s">
        <v>18</v>
      </c>
      <c r="C78" s="35" t="s">
        <v>85</v>
      </c>
      <c r="D78" s="37"/>
      <c r="E78" s="36">
        <v>1</v>
      </c>
      <c r="F78" s="37"/>
      <c r="G78" s="37"/>
      <c r="H78" s="37"/>
    </row>
    <row r="79" spans="1:8" x14ac:dyDescent="0.25">
      <c r="A79" s="35" t="s">
        <v>57</v>
      </c>
      <c r="B79" s="35" t="s">
        <v>18</v>
      </c>
      <c r="C79" s="35" t="s">
        <v>84</v>
      </c>
      <c r="D79" s="37"/>
      <c r="E79" s="37"/>
      <c r="F79" s="36">
        <v>1</v>
      </c>
      <c r="G79" s="37"/>
      <c r="H79" s="37"/>
    </row>
    <row r="80" spans="1:8" x14ac:dyDescent="0.25">
      <c r="A80" s="35" t="s">
        <v>60</v>
      </c>
      <c r="B80" s="35" t="s">
        <v>18</v>
      </c>
      <c r="C80" s="35" t="s">
        <v>84</v>
      </c>
      <c r="D80" s="36">
        <v>14</v>
      </c>
      <c r="E80" s="36">
        <v>22</v>
      </c>
      <c r="F80" s="36">
        <v>14</v>
      </c>
      <c r="G80" s="36">
        <v>13</v>
      </c>
      <c r="H80" s="36">
        <v>14</v>
      </c>
    </row>
    <row r="81" spans="1:8" x14ac:dyDescent="0.25">
      <c r="A81" s="35" t="s">
        <v>60</v>
      </c>
      <c r="B81" s="35" t="s">
        <v>18</v>
      </c>
      <c r="C81" s="35" t="s">
        <v>85</v>
      </c>
      <c r="D81" s="36">
        <v>6</v>
      </c>
      <c r="E81" s="36">
        <v>13</v>
      </c>
      <c r="F81" s="36">
        <v>11</v>
      </c>
      <c r="G81" s="36">
        <v>3</v>
      </c>
      <c r="H81" s="36">
        <v>6</v>
      </c>
    </row>
    <row r="82" spans="1:8" x14ac:dyDescent="0.25">
      <c r="A82" s="35" t="s">
        <v>8</v>
      </c>
      <c r="B82" s="35" t="s">
        <v>9</v>
      </c>
      <c r="C82" s="35" t="s">
        <v>84</v>
      </c>
      <c r="D82" s="36">
        <v>5</v>
      </c>
      <c r="E82" s="36">
        <v>5</v>
      </c>
      <c r="F82" s="37"/>
      <c r="G82" s="36">
        <v>12</v>
      </c>
      <c r="H82" s="37"/>
    </row>
    <row r="83" spans="1:8" x14ac:dyDescent="0.25">
      <c r="A83" s="35" t="s">
        <v>8</v>
      </c>
      <c r="B83" s="35" t="s">
        <v>9</v>
      </c>
      <c r="C83" s="35" t="s">
        <v>85</v>
      </c>
      <c r="D83" s="36">
        <v>5</v>
      </c>
      <c r="E83" s="36">
        <v>1</v>
      </c>
      <c r="F83" s="37"/>
      <c r="G83" s="36">
        <v>3</v>
      </c>
      <c r="H83" s="37"/>
    </row>
    <row r="84" spans="1:8" x14ac:dyDescent="0.25">
      <c r="A84" s="35" t="s">
        <v>36</v>
      </c>
      <c r="B84" s="35" t="s">
        <v>9</v>
      </c>
      <c r="C84" s="35" t="s">
        <v>84</v>
      </c>
      <c r="D84" s="36">
        <v>4</v>
      </c>
      <c r="E84" s="36">
        <v>5</v>
      </c>
      <c r="F84" s="37"/>
      <c r="G84" s="36">
        <v>1</v>
      </c>
      <c r="H84" s="36">
        <v>14</v>
      </c>
    </row>
    <row r="85" spans="1:8" x14ac:dyDescent="0.25">
      <c r="A85" s="35" t="s">
        <v>36</v>
      </c>
      <c r="B85" s="35" t="s">
        <v>9</v>
      </c>
      <c r="C85" s="35" t="s">
        <v>85</v>
      </c>
      <c r="D85" s="36">
        <v>4</v>
      </c>
      <c r="E85" s="36">
        <v>5</v>
      </c>
      <c r="F85" s="37"/>
      <c r="G85" s="36">
        <v>5</v>
      </c>
      <c r="H85" s="36">
        <v>4</v>
      </c>
    </row>
    <row r="86" spans="1:8" x14ac:dyDescent="0.25">
      <c r="A86" s="35" t="s">
        <v>50</v>
      </c>
      <c r="B86" s="35" t="s">
        <v>9</v>
      </c>
      <c r="C86" s="35" t="s">
        <v>84</v>
      </c>
      <c r="D86" s="36">
        <v>6</v>
      </c>
      <c r="E86" s="36">
        <v>11</v>
      </c>
      <c r="F86" s="36">
        <v>7</v>
      </c>
      <c r="G86" s="36">
        <v>12</v>
      </c>
      <c r="H86" s="36">
        <v>8</v>
      </c>
    </row>
    <row r="87" spans="1:8" x14ac:dyDescent="0.25">
      <c r="A87" s="35" t="s">
        <v>50</v>
      </c>
      <c r="B87" s="35" t="s">
        <v>9</v>
      </c>
      <c r="C87" s="35" t="s">
        <v>85</v>
      </c>
      <c r="D87" s="36">
        <v>7</v>
      </c>
      <c r="E87" s="36">
        <v>2</v>
      </c>
      <c r="F87" s="36">
        <v>5</v>
      </c>
      <c r="G87" s="36">
        <v>2</v>
      </c>
      <c r="H87" s="37"/>
    </row>
    <row r="88" spans="1:8" x14ac:dyDescent="0.25">
      <c r="A88" s="35" t="s">
        <v>57</v>
      </c>
      <c r="B88" s="35" t="s">
        <v>9</v>
      </c>
      <c r="C88" s="35" t="s">
        <v>84</v>
      </c>
      <c r="D88" s="36">
        <v>50</v>
      </c>
      <c r="E88" s="36">
        <v>54</v>
      </c>
      <c r="F88" s="36">
        <v>24</v>
      </c>
      <c r="G88" s="36">
        <v>24</v>
      </c>
      <c r="H88" s="36">
        <v>33</v>
      </c>
    </row>
    <row r="89" spans="1:8" x14ac:dyDescent="0.25">
      <c r="A89" s="35" t="s">
        <v>57</v>
      </c>
      <c r="B89" s="35" t="s">
        <v>9</v>
      </c>
      <c r="C89" s="35" t="s">
        <v>85</v>
      </c>
      <c r="D89" s="36">
        <v>35</v>
      </c>
      <c r="E89" s="36">
        <v>24</v>
      </c>
      <c r="F89" s="36">
        <v>11</v>
      </c>
      <c r="G89" s="36">
        <v>3</v>
      </c>
      <c r="H89" s="36">
        <v>32</v>
      </c>
    </row>
    <row r="90" spans="1:8" x14ac:dyDescent="0.25">
      <c r="A90" s="35" t="s">
        <v>61</v>
      </c>
      <c r="B90" s="35" t="s">
        <v>62</v>
      </c>
      <c r="C90" s="35" t="s">
        <v>84</v>
      </c>
      <c r="D90" s="36">
        <v>1</v>
      </c>
      <c r="E90" s="37"/>
      <c r="F90" s="37"/>
      <c r="G90" s="37"/>
      <c r="H90" s="37"/>
    </row>
    <row r="91" spans="1:8" x14ac:dyDescent="0.25">
      <c r="A91" s="35" t="s">
        <v>61</v>
      </c>
      <c r="B91" s="35" t="s">
        <v>62</v>
      </c>
      <c r="C91" s="35" t="s">
        <v>85</v>
      </c>
      <c r="D91" s="36">
        <v>7</v>
      </c>
      <c r="E91" s="36">
        <v>2</v>
      </c>
      <c r="F91" s="36">
        <v>5</v>
      </c>
      <c r="G91" s="36">
        <v>20</v>
      </c>
      <c r="H91" s="36">
        <v>10</v>
      </c>
    </row>
    <row r="92" spans="1:8" x14ac:dyDescent="0.25">
      <c r="A92" s="35" t="s">
        <v>63</v>
      </c>
      <c r="B92" s="35" t="s">
        <v>64</v>
      </c>
      <c r="C92" s="35" t="s">
        <v>85</v>
      </c>
      <c r="D92" s="37"/>
      <c r="E92" s="37"/>
      <c r="F92" s="36">
        <v>1</v>
      </c>
      <c r="G92" s="37"/>
      <c r="H92" s="37"/>
    </row>
  </sheetData>
  <sortState ref="A2:I91">
    <sortCondition ref="B2:B91"/>
    <sortCondition ref="A2:A9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/>
  </sheetViews>
  <sheetFormatPr defaultRowHeight="15" x14ac:dyDescent="0.25"/>
  <cols>
    <col min="1" max="1" width="42.140625" bestFit="1" customWidth="1"/>
    <col min="3" max="3" width="14.85546875" customWidth="1"/>
  </cols>
  <sheetData>
    <row r="1" spans="1:8" x14ac:dyDescent="0.25">
      <c r="A1" s="49" t="s">
        <v>102</v>
      </c>
    </row>
    <row r="2" spans="1:8" x14ac:dyDescent="0.25">
      <c r="A2" s="38" t="s">
        <v>0</v>
      </c>
      <c r="B2" s="38" t="s">
        <v>1</v>
      </c>
      <c r="C2" s="38" t="s">
        <v>86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</row>
    <row r="3" spans="1:8" x14ac:dyDescent="0.25">
      <c r="A3" s="39" t="s">
        <v>39</v>
      </c>
      <c r="B3" s="39" t="s">
        <v>40</v>
      </c>
      <c r="C3" s="39" t="s">
        <v>87</v>
      </c>
      <c r="D3" s="40">
        <v>92</v>
      </c>
      <c r="E3" s="40">
        <v>105</v>
      </c>
      <c r="F3" s="40">
        <v>135</v>
      </c>
      <c r="G3" s="40">
        <v>130</v>
      </c>
      <c r="H3" s="40">
        <v>130</v>
      </c>
    </row>
    <row r="4" spans="1:8" x14ac:dyDescent="0.25">
      <c r="A4" s="39" t="s">
        <v>39</v>
      </c>
      <c r="B4" s="39" t="s">
        <v>40</v>
      </c>
      <c r="C4" s="39" t="s">
        <v>88</v>
      </c>
      <c r="D4" s="40">
        <v>8</v>
      </c>
      <c r="E4" s="40">
        <v>5</v>
      </c>
      <c r="F4" s="40">
        <v>5</v>
      </c>
      <c r="G4" s="41"/>
      <c r="H4" s="40">
        <v>4</v>
      </c>
    </row>
    <row r="5" spans="1:8" x14ac:dyDescent="0.25">
      <c r="A5" s="39" t="s">
        <v>39</v>
      </c>
      <c r="B5" s="39" t="s">
        <v>40</v>
      </c>
      <c r="C5" s="39" t="s">
        <v>89</v>
      </c>
      <c r="D5" s="41"/>
      <c r="E5" s="41"/>
      <c r="F5" s="41"/>
      <c r="G5" s="40">
        <v>1</v>
      </c>
      <c r="H5" s="41"/>
    </row>
    <row r="6" spans="1:8" x14ac:dyDescent="0.25">
      <c r="A6" s="39" t="s">
        <v>39</v>
      </c>
      <c r="B6" s="39" t="s">
        <v>40</v>
      </c>
      <c r="C6" s="39" t="s">
        <v>91</v>
      </c>
      <c r="D6" s="40">
        <v>4</v>
      </c>
      <c r="E6" s="40">
        <v>4</v>
      </c>
      <c r="F6" s="40">
        <v>1</v>
      </c>
      <c r="G6" s="40">
        <v>3</v>
      </c>
      <c r="H6" s="40">
        <v>2</v>
      </c>
    </row>
    <row r="7" spans="1:8" x14ac:dyDescent="0.25">
      <c r="A7" s="39" t="s">
        <v>43</v>
      </c>
      <c r="B7" s="39" t="s">
        <v>40</v>
      </c>
      <c r="C7" s="39" t="s">
        <v>87</v>
      </c>
      <c r="D7" s="40">
        <v>267</v>
      </c>
      <c r="E7" s="40">
        <v>322</v>
      </c>
      <c r="F7" s="40">
        <v>278</v>
      </c>
      <c r="G7" s="40">
        <v>233</v>
      </c>
      <c r="H7" s="40">
        <v>214</v>
      </c>
    </row>
    <row r="8" spans="1:8" x14ac:dyDescent="0.25">
      <c r="A8" s="39" t="s">
        <v>43</v>
      </c>
      <c r="B8" s="39" t="s">
        <v>40</v>
      </c>
      <c r="C8" s="39" t="s">
        <v>88</v>
      </c>
      <c r="D8" s="40">
        <v>39</v>
      </c>
      <c r="E8" s="40">
        <v>42</v>
      </c>
      <c r="F8" s="40">
        <v>35</v>
      </c>
      <c r="G8" s="40">
        <v>32</v>
      </c>
      <c r="H8" s="40">
        <v>18</v>
      </c>
    </row>
    <row r="9" spans="1:8" x14ac:dyDescent="0.25">
      <c r="A9" s="39" t="s">
        <v>43</v>
      </c>
      <c r="B9" s="39" t="s">
        <v>40</v>
      </c>
      <c r="C9" s="39" t="s">
        <v>89</v>
      </c>
      <c r="D9" s="40">
        <v>4</v>
      </c>
      <c r="E9" s="40">
        <v>5</v>
      </c>
      <c r="F9" s="40">
        <v>2</v>
      </c>
      <c r="G9" s="40">
        <v>3</v>
      </c>
      <c r="H9" s="40">
        <v>3</v>
      </c>
    </row>
    <row r="10" spans="1:8" x14ac:dyDescent="0.25">
      <c r="A10" s="39" t="s">
        <v>43</v>
      </c>
      <c r="B10" s="39" t="s">
        <v>40</v>
      </c>
      <c r="C10" s="39" t="s">
        <v>91</v>
      </c>
      <c r="D10" s="40">
        <v>1</v>
      </c>
      <c r="E10" s="40">
        <v>11</v>
      </c>
      <c r="F10" s="40">
        <v>5</v>
      </c>
      <c r="G10" s="40">
        <v>1</v>
      </c>
      <c r="H10" s="40">
        <v>5</v>
      </c>
    </row>
    <row r="11" spans="1:8" x14ac:dyDescent="0.25">
      <c r="A11" s="39" t="s">
        <v>44</v>
      </c>
      <c r="B11" s="39" t="s">
        <v>40</v>
      </c>
      <c r="C11" s="39" t="s">
        <v>87</v>
      </c>
      <c r="D11" s="40">
        <v>1</v>
      </c>
      <c r="E11" s="41"/>
      <c r="F11" s="41"/>
      <c r="G11" s="41"/>
      <c r="H11" s="41"/>
    </row>
    <row r="12" spans="1:8" x14ac:dyDescent="0.25">
      <c r="A12" s="39" t="s">
        <v>44</v>
      </c>
      <c r="B12" s="39" t="s">
        <v>40</v>
      </c>
      <c r="C12" s="39" t="s">
        <v>91</v>
      </c>
      <c r="D12" s="40">
        <v>1</v>
      </c>
      <c r="E12" s="41"/>
      <c r="F12" s="41"/>
      <c r="G12" s="41"/>
      <c r="H12" s="41"/>
    </row>
    <row r="13" spans="1:8" x14ac:dyDescent="0.25">
      <c r="A13" s="39" t="s">
        <v>46</v>
      </c>
      <c r="B13" s="39" t="s">
        <v>40</v>
      </c>
      <c r="C13" s="39" t="s">
        <v>87</v>
      </c>
      <c r="D13" s="40">
        <v>125</v>
      </c>
      <c r="E13" s="40">
        <v>134</v>
      </c>
      <c r="F13" s="40">
        <v>117</v>
      </c>
      <c r="G13" s="40">
        <v>98</v>
      </c>
      <c r="H13" s="40">
        <v>90</v>
      </c>
    </row>
    <row r="14" spans="1:8" x14ac:dyDescent="0.25">
      <c r="A14" s="39" t="s">
        <v>46</v>
      </c>
      <c r="B14" s="39" t="s">
        <v>40</v>
      </c>
      <c r="C14" s="39" t="s">
        <v>88</v>
      </c>
      <c r="D14" s="40">
        <v>11</v>
      </c>
      <c r="E14" s="40">
        <v>6</v>
      </c>
      <c r="F14" s="40">
        <v>8</v>
      </c>
      <c r="G14" s="40">
        <v>10</v>
      </c>
      <c r="H14" s="40">
        <v>12</v>
      </c>
    </row>
    <row r="15" spans="1:8" x14ac:dyDescent="0.25">
      <c r="A15" s="39" t="s">
        <v>46</v>
      </c>
      <c r="B15" s="39" t="s">
        <v>40</v>
      </c>
      <c r="C15" s="39" t="s">
        <v>89</v>
      </c>
      <c r="D15" s="41"/>
      <c r="E15" s="41"/>
      <c r="F15" s="41"/>
      <c r="G15" s="41"/>
      <c r="H15" s="40">
        <v>1</v>
      </c>
    </row>
    <row r="16" spans="1:8" x14ac:dyDescent="0.25">
      <c r="A16" s="39" t="s">
        <v>46</v>
      </c>
      <c r="B16" s="39" t="s">
        <v>40</v>
      </c>
      <c r="C16" s="39" t="s">
        <v>91</v>
      </c>
      <c r="D16" s="41"/>
      <c r="E16" s="41"/>
      <c r="F16" s="40">
        <v>1</v>
      </c>
      <c r="G16" s="40">
        <v>1</v>
      </c>
      <c r="H16" s="40">
        <v>2</v>
      </c>
    </row>
    <row r="17" spans="1:8" x14ac:dyDescent="0.25">
      <c r="A17" s="39" t="s">
        <v>55</v>
      </c>
      <c r="B17" s="39" t="s">
        <v>40</v>
      </c>
      <c r="C17" s="39" t="s">
        <v>87</v>
      </c>
      <c r="D17" s="40">
        <v>237</v>
      </c>
      <c r="E17" s="40">
        <v>333</v>
      </c>
      <c r="F17" s="40">
        <v>302</v>
      </c>
      <c r="G17" s="40">
        <v>234</v>
      </c>
      <c r="H17" s="40">
        <v>195</v>
      </c>
    </row>
    <row r="18" spans="1:8" x14ac:dyDescent="0.25">
      <c r="A18" s="39" t="s">
        <v>55</v>
      </c>
      <c r="B18" s="39" t="s">
        <v>40</v>
      </c>
      <c r="C18" s="39" t="s">
        <v>88</v>
      </c>
      <c r="D18" s="40">
        <v>79</v>
      </c>
      <c r="E18" s="40">
        <v>97</v>
      </c>
      <c r="F18" s="40">
        <v>94</v>
      </c>
      <c r="G18" s="40">
        <v>91</v>
      </c>
      <c r="H18" s="40">
        <v>81</v>
      </c>
    </row>
    <row r="19" spans="1:8" x14ac:dyDescent="0.25">
      <c r="A19" s="39" t="s">
        <v>55</v>
      </c>
      <c r="B19" s="39" t="s">
        <v>40</v>
      </c>
      <c r="C19" s="39" t="s">
        <v>89</v>
      </c>
      <c r="D19" s="40">
        <v>25</v>
      </c>
      <c r="E19" s="40">
        <v>43</v>
      </c>
      <c r="F19" s="40">
        <v>34</v>
      </c>
      <c r="G19" s="40">
        <v>24</v>
      </c>
      <c r="H19" s="40">
        <v>30</v>
      </c>
    </row>
    <row r="20" spans="1:8" x14ac:dyDescent="0.25">
      <c r="A20" s="39" t="s">
        <v>55</v>
      </c>
      <c r="B20" s="39" t="s">
        <v>40</v>
      </c>
      <c r="C20" s="39" t="s">
        <v>91</v>
      </c>
      <c r="D20" s="40">
        <v>11</v>
      </c>
      <c r="E20" s="40">
        <v>2</v>
      </c>
      <c r="F20" s="40">
        <v>8</v>
      </c>
      <c r="G20" s="40">
        <v>5</v>
      </c>
      <c r="H20" s="40">
        <v>1</v>
      </c>
    </row>
    <row r="21" spans="1:8" x14ac:dyDescent="0.25">
      <c r="A21" s="39" t="s">
        <v>23</v>
      </c>
      <c r="B21" s="39" t="s">
        <v>24</v>
      </c>
      <c r="C21" s="39" t="s">
        <v>87</v>
      </c>
      <c r="D21" s="40">
        <v>26</v>
      </c>
      <c r="E21" s="40">
        <v>31</v>
      </c>
      <c r="F21" s="40">
        <v>30</v>
      </c>
      <c r="G21" s="40">
        <v>21</v>
      </c>
      <c r="H21" s="40">
        <v>16</v>
      </c>
    </row>
    <row r="22" spans="1:8" x14ac:dyDescent="0.25">
      <c r="A22" s="39" t="s">
        <v>23</v>
      </c>
      <c r="B22" s="39" t="s">
        <v>24</v>
      </c>
      <c r="C22" s="39" t="s">
        <v>88</v>
      </c>
      <c r="D22" s="40">
        <v>3</v>
      </c>
      <c r="E22" s="40">
        <v>5</v>
      </c>
      <c r="F22" s="40">
        <v>4</v>
      </c>
      <c r="G22" s="40">
        <v>2</v>
      </c>
      <c r="H22" s="40">
        <v>1</v>
      </c>
    </row>
    <row r="23" spans="1:8" x14ac:dyDescent="0.25">
      <c r="A23" s="39" t="s">
        <v>23</v>
      </c>
      <c r="B23" s="39" t="s">
        <v>24</v>
      </c>
      <c r="C23" s="39" t="s">
        <v>89</v>
      </c>
      <c r="D23" s="41"/>
      <c r="E23" s="40">
        <v>1</v>
      </c>
      <c r="F23" s="41"/>
      <c r="G23" s="41"/>
      <c r="H23" s="41"/>
    </row>
    <row r="24" spans="1:8" x14ac:dyDescent="0.25">
      <c r="A24" s="39" t="s">
        <v>33</v>
      </c>
      <c r="B24" s="39" t="s">
        <v>24</v>
      </c>
      <c r="C24" s="39" t="s">
        <v>87</v>
      </c>
      <c r="D24" s="40">
        <v>41</v>
      </c>
      <c r="E24" s="40">
        <v>77</v>
      </c>
      <c r="F24" s="40">
        <v>73</v>
      </c>
      <c r="G24" s="40">
        <v>64</v>
      </c>
      <c r="H24" s="40">
        <v>50</v>
      </c>
    </row>
    <row r="25" spans="1:8" x14ac:dyDescent="0.25">
      <c r="A25" s="39" t="s">
        <v>33</v>
      </c>
      <c r="B25" s="39" t="s">
        <v>24</v>
      </c>
      <c r="C25" s="39" t="s">
        <v>88</v>
      </c>
      <c r="D25" s="40">
        <v>6</v>
      </c>
      <c r="E25" s="40">
        <v>6</v>
      </c>
      <c r="F25" s="40">
        <v>14</v>
      </c>
      <c r="G25" s="40">
        <v>15</v>
      </c>
      <c r="H25" s="40">
        <v>14</v>
      </c>
    </row>
    <row r="26" spans="1:8" x14ac:dyDescent="0.25">
      <c r="A26" s="39" t="s">
        <v>58</v>
      </c>
      <c r="B26" s="39" t="s">
        <v>24</v>
      </c>
      <c r="C26" s="39" t="s">
        <v>87</v>
      </c>
      <c r="D26" s="40">
        <v>30</v>
      </c>
      <c r="E26" s="40">
        <v>53</v>
      </c>
      <c r="F26" s="41"/>
      <c r="G26" s="41"/>
      <c r="H26" s="41"/>
    </row>
    <row r="27" spans="1:8" x14ac:dyDescent="0.25">
      <c r="A27" s="39" t="s">
        <v>58</v>
      </c>
      <c r="B27" s="39" t="s">
        <v>24</v>
      </c>
      <c r="C27" s="39" t="s">
        <v>88</v>
      </c>
      <c r="D27" s="41"/>
      <c r="E27" s="40">
        <v>4</v>
      </c>
      <c r="F27" s="41"/>
      <c r="G27" s="41"/>
      <c r="H27" s="41"/>
    </row>
    <row r="28" spans="1:8" x14ac:dyDescent="0.25">
      <c r="A28" s="39" t="s">
        <v>58</v>
      </c>
      <c r="B28" s="39" t="s">
        <v>24</v>
      </c>
      <c r="C28" s="39" t="s">
        <v>91</v>
      </c>
      <c r="D28" s="41"/>
      <c r="E28" s="40">
        <v>1</v>
      </c>
      <c r="F28" s="41"/>
      <c r="G28" s="41"/>
      <c r="H28" s="41"/>
    </row>
    <row r="29" spans="1:8" x14ac:dyDescent="0.25">
      <c r="A29" s="39" t="s">
        <v>59</v>
      </c>
      <c r="B29" s="39" t="s">
        <v>24</v>
      </c>
      <c r="C29" s="39" t="s">
        <v>87</v>
      </c>
      <c r="D29" s="41"/>
      <c r="E29" s="40">
        <v>2</v>
      </c>
      <c r="F29" s="40">
        <v>56</v>
      </c>
      <c r="G29" s="40">
        <v>43</v>
      </c>
      <c r="H29" s="40">
        <v>37</v>
      </c>
    </row>
    <row r="30" spans="1:8" x14ac:dyDescent="0.25">
      <c r="A30" s="39" t="s">
        <v>59</v>
      </c>
      <c r="B30" s="39" t="s">
        <v>24</v>
      </c>
      <c r="C30" s="39" t="s">
        <v>88</v>
      </c>
      <c r="D30" s="41"/>
      <c r="E30" s="41"/>
      <c r="F30" s="40">
        <v>5</v>
      </c>
      <c r="G30" s="40">
        <v>6</v>
      </c>
      <c r="H30" s="40">
        <v>7</v>
      </c>
    </row>
    <row r="31" spans="1:8" x14ac:dyDescent="0.25">
      <c r="A31" s="39" t="s">
        <v>59</v>
      </c>
      <c r="B31" s="39" t="s">
        <v>24</v>
      </c>
      <c r="C31" s="39" t="s">
        <v>91</v>
      </c>
      <c r="D31" s="41"/>
      <c r="E31" s="41"/>
      <c r="F31" s="40">
        <v>1</v>
      </c>
      <c r="G31" s="41"/>
      <c r="H31" s="40">
        <v>2</v>
      </c>
    </row>
    <row r="32" spans="1:8" x14ac:dyDescent="0.25">
      <c r="A32" s="39" t="s">
        <v>11</v>
      </c>
      <c r="B32" s="39" t="s">
        <v>12</v>
      </c>
      <c r="C32" s="39" t="s">
        <v>87</v>
      </c>
      <c r="D32" s="41"/>
      <c r="E32" s="40">
        <v>17</v>
      </c>
      <c r="F32" s="40">
        <v>43</v>
      </c>
      <c r="G32" s="40">
        <v>42</v>
      </c>
      <c r="H32" s="40">
        <v>43</v>
      </c>
    </row>
    <row r="33" spans="1:8" x14ac:dyDescent="0.25">
      <c r="A33" s="39" t="s">
        <v>11</v>
      </c>
      <c r="B33" s="39" t="s">
        <v>12</v>
      </c>
      <c r="C33" s="39" t="s">
        <v>88</v>
      </c>
      <c r="D33" s="41"/>
      <c r="E33" s="41"/>
      <c r="F33" s="40">
        <v>2</v>
      </c>
      <c r="G33" s="40">
        <v>4</v>
      </c>
      <c r="H33" s="40">
        <v>11</v>
      </c>
    </row>
    <row r="34" spans="1:8" x14ac:dyDescent="0.25">
      <c r="A34" s="39" t="s">
        <v>11</v>
      </c>
      <c r="B34" s="39" t="s">
        <v>90</v>
      </c>
      <c r="C34" s="39" t="s">
        <v>91</v>
      </c>
      <c r="D34" s="41"/>
      <c r="E34" s="41"/>
      <c r="F34" s="40">
        <v>2</v>
      </c>
      <c r="G34" s="41"/>
      <c r="H34" s="41"/>
    </row>
    <row r="35" spans="1:8" x14ac:dyDescent="0.25">
      <c r="A35" s="39" t="s">
        <v>16</v>
      </c>
      <c r="B35" s="39" t="s">
        <v>12</v>
      </c>
      <c r="C35" s="39" t="s">
        <v>87</v>
      </c>
      <c r="D35" s="40">
        <v>17</v>
      </c>
      <c r="E35" s="40">
        <v>28</v>
      </c>
      <c r="F35" s="40">
        <v>5</v>
      </c>
      <c r="G35" s="40">
        <v>4</v>
      </c>
      <c r="H35" s="40">
        <v>2</v>
      </c>
    </row>
    <row r="36" spans="1:8" x14ac:dyDescent="0.25">
      <c r="A36" s="39" t="s">
        <v>16</v>
      </c>
      <c r="B36" s="39" t="s">
        <v>12</v>
      </c>
      <c r="C36" s="39" t="s">
        <v>88</v>
      </c>
      <c r="D36" s="40">
        <v>9</v>
      </c>
      <c r="E36" s="40">
        <v>5</v>
      </c>
      <c r="F36" s="40">
        <v>2</v>
      </c>
      <c r="G36" s="41"/>
      <c r="H36" s="41"/>
    </row>
    <row r="37" spans="1:8" x14ac:dyDescent="0.25">
      <c r="A37" s="39" t="s">
        <v>25</v>
      </c>
      <c r="B37" s="39" t="s">
        <v>12</v>
      </c>
      <c r="C37" s="39" t="s">
        <v>87</v>
      </c>
      <c r="D37" s="40">
        <v>173</v>
      </c>
      <c r="E37" s="40">
        <v>233</v>
      </c>
      <c r="F37" s="40">
        <v>211</v>
      </c>
      <c r="G37" s="40">
        <v>185</v>
      </c>
      <c r="H37" s="40">
        <v>159</v>
      </c>
    </row>
    <row r="38" spans="1:8" x14ac:dyDescent="0.25">
      <c r="A38" s="39" t="s">
        <v>25</v>
      </c>
      <c r="B38" s="39" t="s">
        <v>12</v>
      </c>
      <c r="C38" s="39" t="s">
        <v>88</v>
      </c>
      <c r="D38" s="40">
        <v>17</v>
      </c>
      <c r="E38" s="40">
        <v>26</v>
      </c>
      <c r="F38" s="40">
        <v>25</v>
      </c>
      <c r="G38" s="40">
        <v>25</v>
      </c>
      <c r="H38" s="40">
        <v>21</v>
      </c>
    </row>
    <row r="39" spans="1:8" x14ac:dyDescent="0.25">
      <c r="A39" s="39" t="s">
        <v>25</v>
      </c>
      <c r="B39" s="39" t="s">
        <v>12</v>
      </c>
      <c r="C39" s="39" t="s">
        <v>89</v>
      </c>
      <c r="D39" s="40">
        <v>3</v>
      </c>
      <c r="E39" s="40">
        <v>4</v>
      </c>
      <c r="F39" s="40">
        <v>1</v>
      </c>
      <c r="G39" s="40">
        <v>4</v>
      </c>
      <c r="H39" s="40">
        <v>7</v>
      </c>
    </row>
    <row r="40" spans="1:8" x14ac:dyDescent="0.25">
      <c r="A40" s="39" t="s">
        <v>25</v>
      </c>
      <c r="B40" s="39" t="s">
        <v>12</v>
      </c>
      <c r="C40" s="39" t="s">
        <v>91</v>
      </c>
      <c r="D40" s="40">
        <v>2</v>
      </c>
      <c r="E40" s="40">
        <v>10</v>
      </c>
      <c r="F40" s="40">
        <v>3</v>
      </c>
      <c r="G40" s="40">
        <v>5</v>
      </c>
      <c r="H40" s="40">
        <v>5</v>
      </c>
    </row>
    <row r="41" spans="1:8" x14ac:dyDescent="0.25">
      <c r="A41" s="39" t="s">
        <v>29</v>
      </c>
      <c r="B41" s="39" t="s">
        <v>12</v>
      </c>
      <c r="C41" s="39" t="s">
        <v>87</v>
      </c>
      <c r="D41" s="40">
        <v>159</v>
      </c>
      <c r="E41" s="40">
        <v>162</v>
      </c>
      <c r="F41" s="40">
        <v>175</v>
      </c>
      <c r="G41" s="40">
        <v>136</v>
      </c>
      <c r="H41" s="40">
        <v>120</v>
      </c>
    </row>
    <row r="42" spans="1:8" x14ac:dyDescent="0.25">
      <c r="A42" s="39" t="s">
        <v>29</v>
      </c>
      <c r="B42" s="39" t="s">
        <v>12</v>
      </c>
      <c r="C42" s="39" t="s">
        <v>88</v>
      </c>
      <c r="D42" s="40">
        <v>26</v>
      </c>
      <c r="E42" s="40">
        <v>29</v>
      </c>
      <c r="F42" s="40">
        <v>29</v>
      </c>
      <c r="G42" s="40">
        <v>19</v>
      </c>
      <c r="H42" s="40">
        <v>17</v>
      </c>
    </row>
    <row r="43" spans="1:8" x14ac:dyDescent="0.25">
      <c r="A43" s="39" t="s">
        <v>29</v>
      </c>
      <c r="B43" s="39" t="s">
        <v>12</v>
      </c>
      <c r="C43" s="39" t="s">
        <v>89</v>
      </c>
      <c r="D43" s="40">
        <v>3</v>
      </c>
      <c r="E43" s="40">
        <v>3</v>
      </c>
      <c r="F43" s="40">
        <v>1</v>
      </c>
      <c r="G43" s="40">
        <v>1</v>
      </c>
      <c r="H43" s="40">
        <v>1</v>
      </c>
    </row>
    <row r="44" spans="1:8" x14ac:dyDescent="0.25">
      <c r="A44" s="39" t="s">
        <v>29</v>
      </c>
      <c r="B44" s="39" t="s">
        <v>12</v>
      </c>
      <c r="C44" s="39" t="s">
        <v>91</v>
      </c>
      <c r="D44" s="40">
        <v>4</v>
      </c>
      <c r="E44" s="40">
        <v>4</v>
      </c>
      <c r="F44" s="40">
        <v>6</v>
      </c>
      <c r="G44" s="40">
        <v>3</v>
      </c>
      <c r="H44" s="40">
        <v>3</v>
      </c>
    </row>
    <row r="45" spans="1:8" x14ac:dyDescent="0.25">
      <c r="A45" s="39" t="s">
        <v>31</v>
      </c>
      <c r="B45" s="39" t="s">
        <v>12</v>
      </c>
      <c r="C45" s="39" t="s">
        <v>87</v>
      </c>
      <c r="D45" s="40">
        <v>2</v>
      </c>
      <c r="E45" s="41"/>
      <c r="F45" s="41"/>
      <c r="G45" s="41"/>
      <c r="H45" s="41"/>
    </row>
    <row r="46" spans="1:8" x14ac:dyDescent="0.25">
      <c r="A46" s="39" t="s">
        <v>31</v>
      </c>
      <c r="B46" s="39" t="s">
        <v>12</v>
      </c>
      <c r="C46" s="39" t="s">
        <v>88</v>
      </c>
      <c r="D46" s="40">
        <v>1</v>
      </c>
      <c r="E46" s="41"/>
      <c r="F46" s="41"/>
      <c r="G46" s="41"/>
      <c r="H46" s="41"/>
    </row>
    <row r="47" spans="1:8" x14ac:dyDescent="0.25">
      <c r="A47" s="39" t="s">
        <v>31</v>
      </c>
      <c r="B47" s="39" t="s">
        <v>12</v>
      </c>
      <c r="C47" s="39" t="s">
        <v>89</v>
      </c>
      <c r="D47" s="40">
        <v>2</v>
      </c>
      <c r="E47" s="40">
        <v>1</v>
      </c>
      <c r="F47" s="41"/>
      <c r="G47" s="41"/>
      <c r="H47" s="41"/>
    </row>
    <row r="48" spans="1:8" x14ac:dyDescent="0.25">
      <c r="A48" s="39" t="s">
        <v>39</v>
      </c>
      <c r="B48" s="39" t="s">
        <v>12</v>
      </c>
      <c r="C48" s="39" t="s">
        <v>88</v>
      </c>
      <c r="D48" s="41"/>
      <c r="E48" s="40">
        <v>1</v>
      </c>
      <c r="F48" s="41"/>
      <c r="G48" s="41"/>
      <c r="H48" s="41"/>
    </row>
    <row r="49" spans="1:8" x14ac:dyDescent="0.25">
      <c r="A49" s="39" t="s">
        <v>41</v>
      </c>
      <c r="B49" s="39" t="s">
        <v>12</v>
      </c>
      <c r="C49" s="39" t="s">
        <v>87</v>
      </c>
      <c r="D49" s="40">
        <v>54</v>
      </c>
      <c r="E49" s="40">
        <v>60</v>
      </c>
      <c r="F49" s="40">
        <v>67</v>
      </c>
      <c r="G49" s="40">
        <v>47</v>
      </c>
      <c r="H49" s="40">
        <v>39</v>
      </c>
    </row>
    <row r="50" spans="1:8" x14ac:dyDescent="0.25">
      <c r="A50" s="39" t="s">
        <v>41</v>
      </c>
      <c r="B50" s="39" t="s">
        <v>12</v>
      </c>
      <c r="C50" s="39" t="s">
        <v>88</v>
      </c>
      <c r="D50" s="40">
        <v>5</v>
      </c>
      <c r="E50" s="40">
        <v>7</v>
      </c>
      <c r="F50" s="40">
        <v>3</v>
      </c>
      <c r="G50" s="40">
        <v>7</v>
      </c>
      <c r="H50" s="40">
        <v>6</v>
      </c>
    </row>
    <row r="51" spans="1:8" x14ac:dyDescent="0.25">
      <c r="A51" s="39" t="s">
        <v>41</v>
      </c>
      <c r="B51" s="39" t="s">
        <v>12</v>
      </c>
      <c r="C51" s="39" t="s">
        <v>89</v>
      </c>
      <c r="D51" s="40">
        <v>1</v>
      </c>
      <c r="E51" s="40">
        <v>1</v>
      </c>
      <c r="F51" s="41"/>
      <c r="G51" s="41"/>
      <c r="H51" s="41"/>
    </row>
    <row r="52" spans="1:8" x14ac:dyDescent="0.25">
      <c r="A52" s="39" t="s">
        <v>41</v>
      </c>
      <c r="B52" s="39" t="s">
        <v>12</v>
      </c>
      <c r="C52" s="39" t="s">
        <v>91</v>
      </c>
      <c r="D52" s="40">
        <v>2</v>
      </c>
      <c r="E52" s="40">
        <v>1</v>
      </c>
      <c r="F52" s="40">
        <v>2</v>
      </c>
      <c r="G52" s="40">
        <v>2</v>
      </c>
      <c r="H52" s="40">
        <v>1</v>
      </c>
    </row>
    <row r="53" spans="1:8" x14ac:dyDescent="0.25">
      <c r="A53" s="39" t="s">
        <v>45</v>
      </c>
      <c r="B53" s="39" t="s">
        <v>12</v>
      </c>
      <c r="C53" s="39" t="s">
        <v>87</v>
      </c>
      <c r="D53" s="40">
        <v>63</v>
      </c>
      <c r="E53" s="40">
        <v>52</v>
      </c>
      <c r="F53" s="40">
        <v>64</v>
      </c>
      <c r="G53" s="40">
        <v>47</v>
      </c>
      <c r="H53" s="40">
        <v>59</v>
      </c>
    </row>
    <row r="54" spans="1:8" x14ac:dyDescent="0.25">
      <c r="A54" s="39" t="s">
        <v>45</v>
      </c>
      <c r="B54" s="39" t="s">
        <v>12</v>
      </c>
      <c r="C54" s="39" t="s">
        <v>88</v>
      </c>
      <c r="D54" s="40">
        <v>3</v>
      </c>
      <c r="E54" s="40">
        <v>4</v>
      </c>
      <c r="F54" s="40">
        <v>6</v>
      </c>
      <c r="G54" s="40">
        <v>4</v>
      </c>
      <c r="H54" s="40">
        <v>4</v>
      </c>
    </row>
    <row r="55" spans="1:8" x14ac:dyDescent="0.25">
      <c r="A55" s="39" t="s">
        <v>45</v>
      </c>
      <c r="B55" s="39" t="s">
        <v>12</v>
      </c>
      <c r="C55" s="39" t="s">
        <v>89</v>
      </c>
      <c r="D55" s="41"/>
      <c r="E55" s="41"/>
      <c r="F55" s="41"/>
      <c r="G55" s="41"/>
      <c r="H55" s="40">
        <v>1</v>
      </c>
    </row>
    <row r="56" spans="1:8" x14ac:dyDescent="0.25">
      <c r="A56" s="39" t="s">
        <v>45</v>
      </c>
      <c r="B56" s="39" t="s">
        <v>12</v>
      </c>
      <c r="C56" s="39" t="s">
        <v>91</v>
      </c>
      <c r="D56" s="41"/>
      <c r="E56" s="41"/>
      <c r="F56" s="40">
        <v>1</v>
      </c>
      <c r="G56" s="41"/>
      <c r="H56" s="40">
        <v>2</v>
      </c>
    </row>
    <row r="57" spans="1:8" x14ac:dyDescent="0.25">
      <c r="A57" s="39" t="s">
        <v>47</v>
      </c>
      <c r="B57" s="39" t="s">
        <v>12</v>
      </c>
      <c r="C57" s="39" t="s">
        <v>87</v>
      </c>
      <c r="D57" s="40">
        <v>2</v>
      </c>
      <c r="E57" s="40">
        <v>18</v>
      </c>
      <c r="F57" s="40">
        <v>24</v>
      </c>
      <c r="G57" s="40">
        <v>18</v>
      </c>
      <c r="H57" s="40">
        <v>16</v>
      </c>
    </row>
    <row r="58" spans="1:8" x14ac:dyDescent="0.25">
      <c r="A58" s="39" t="s">
        <v>47</v>
      </c>
      <c r="B58" s="39" t="s">
        <v>12</v>
      </c>
      <c r="C58" s="39" t="s">
        <v>88</v>
      </c>
      <c r="D58" s="40">
        <v>1</v>
      </c>
      <c r="E58" s="40">
        <v>4</v>
      </c>
      <c r="F58" s="40">
        <v>6</v>
      </c>
      <c r="G58" s="40">
        <v>4</v>
      </c>
      <c r="H58" s="40">
        <v>6</v>
      </c>
    </row>
    <row r="59" spans="1:8" x14ac:dyDescent="0.25">
      <c r="A59" s="39" t="s">
        <v>47</v>
      </c>
      <c r="B59" s="39" t="s">
        <v>12</v>
      </c>
      <c r="C59" s="39" t="s">
        <v>89</v>
      </c>
      <c r="D59" s="41"/>
      <c r="E59" s="41"/>
      <c r="F59" s="40">
        <v>3</v>
      </c>
      <c r="G59" s="40">
        <v>2</v>
      </c>
      <c r="H59" s="40">
        <v>1</v>
      </c>
    </row>
    <row r="60" spans="1:8" x14ac:dyDescent="0.25">
      <c r="A60" s="39" t="s">
        <v>47</v>
      </c>
      <c r="B60" s="39" t="s">
        <v>12</v>
      </c>
      <c r="C60" s="39" t="s">
        <v>91</v>
      </c>
      <c r="D60" s="41"/>
      <c r="E60" s="41"/>
      <c r="F60" s="41"/>
      <c r="G60" s="41"/>
      <c r="H60" s="40">
        <v>3</v>
      </c>
    </row>
    <row r="61" spans="1:8" x14ac:dyDescent="0.25">
      <c r="A61" s="39" t="s">
        <v>48</v>
      </c>
      <c r="B61" s="39" t="s">
        <v>12</v>
      </c>
      <c r="C61" s="39" t="s">
        <v>87</v>
      </c>
      <c r="D61" s="41"/>
      <c r="E61" s="40">
        <v>1</v>
      </c>
      <c r="F61" s="41"/>
      <c r="G61" s="41"/>
      <c r="H61" s="41"/>
    </row>
    <row r="62" spans="1:8" x14ac:dyDescent="0.25">
      <c r="A62" s="39" t="s">
        <v>49</v>
      </c>
      <c r="B62" s="39" t="s">
        <v>12</v>
      </c>
      <c r="C62" s="39" t="s">
        <v>87</v>
      </c>
      <c r="D62" s="41"/>
      <c r="E62" s="40">
        <v>2</v>
      </c>
      <c r="F62" s="40">
        <v>4</v>
      </c>
      <c r="G62" s="40">
        <v>16</v>
      </c>
      <c r="H62" s="40">
        <v>26</v>
      </c>
    </row>
    <row r="63" spans="1:8" x14ac:dyDescent="0.25">
      <c r="A63" s="39" t="s">
        <v>49</v>
      </c>
      <c r="B63" s="39" t="s">
        <v>12</v>
      </c>
      <c r="C63" s="39" t="s">
        <v>88</v>
      </c>
      <c r="D63" s="41"/>
      <c r="E63" s="41"/>
      <c r="F63" s="40">
        <v>1</v>
      </c>
      <c r="G63" s="40">
        <v>2</v>
      </c>
      <c r="H63" s="40">
        <v>7</v>
      </c>
    </row>
    <row r="64" spans="1:8" x14ac:dyDescent="0.25">
      <c r="A64" s="39" t="s">
        <v>49</v>
      </c>
      <c r="B64" s="39" t="s">
        <v>12</v>
      </c>
      <c r="C64" s="39" t="s">
        <v>89</v>
      </c>
      <c r="D64" s="41"/>
      <c r="E64" s="41"/>
      <c r="F64" s="40">
        <v>1</v>
      </c>
      <c r="G64" s="40">
        <v>1</v>
      </c>
      <c r="H64" s="40">
        <v>1</v>
      </c>
    </row>
    <row r="65" spans="1:8" x14ac:dyDescent="0.25">
      <c r="A65" s="39" t="s">
        <v>49</v>
      </c>
      <c r="B65" s="39" t="s">
        <v>12</v>
      </c>
      <c r="C65" s="39" t="s">
        <v>91</v>
      </c>
      <c r="D65" s="41"/>
      <c r="E65" s="41"/>
      <c r="F65" s="41"/>
      <c r="G65" s="41"/>
      <c r="H65" s="40">
        <v>1</v>
      </c>
    </row>
    <row r="66" spans="1:8" x14ac:dyDescent="0.25">
      <c r="A66" s="39" t="s">
        <v>50</v>
      </c>
      <c r="B66" s="39" t="s">
        <v>12</v>
      </c>
      <c r="C66" s="39" t="s">
        <v>87</v>
      </c>
      <c r="D66" s="40">
        <v>8</v>
      </c>
      <c r="E66" s="40">
        <v>8</v>
      </c>
      <c r="F66" s="40">
        <v>13</v>
      </c>
      <c r="G66" s="40">
        <v>23</v>
      </c>
      <c r="H66" s="40">
        <v>21</v>
      </c>
    </row>
    <row r="67" spans="1:8" x14ac:dyDescent="0.25">
      <c r="A67" s="39" t="s">
        <v>50</v>
      </c>
      <c r="B67" s="39" t="s">
        <v>12</v>
      </c>
      <c r="C67" s="39" t="s">
        <v>88</v>
      </c>
      <c r="D67" s="40">
        <v>4</v>
      </c>
      <c r="E67" s="40">
        <v>9</v>
      </c>
      <c r="F67" s="40">
        <v>11</v>
      </c>
      <c r="G67" s="40">
        <v>2</v>
      </c>
      <c r="H67" s="40">
        <v>3</v>
      </c>
    </row>
    <row r="68" spans="1:8" x14ac:dyDescent="0.25">
      <c r="A68" s="39" t="s">
        <v>50</v>
      </c>
      <c r="B68" s="39" t="s">
        <v>12</v>
      </c>
      <c r="C68" s="39" t="s">
        <v>89</v>
      </c>
      <c r="D68" s="40">
        <v>3</v>
      </c>
      <c r="E68" s="40">
        <v>4</v>
      </c>
      <c r="F68" s="40">
        <v>1</v>
      </c>
      <c r="G68" s="40">
        <v>1</v>
      </c>
      <c r="H68" s="41"/>
    </row>
    <row r="69" spans="1:8" x14ac:dyDescent="0.25">
      <c r="A69" s="39" t="s">
        <v>50</v>
      </c>
      <c r="B69" s="39" t="s">
        <v>12</v>
      </c>
      <c r="C69" s="39" t="s">
        <v>91</v>
      </c>
      <c r="D69" s="40">
        <v>1</v>
      </c>
      <c r="E69" s="41"/>
      <c r="F69" s="41"/>
      <c r="G69" s="41"/>
      <c r="H69" s="41"/>
    </row>
    <row r="70" spans="1:8" x14ac:dyDescent="0.25">
      <c r="A70" s="39" t="s">
        <v>54</v>
      </c>
      <c r="B70" s="39" t="s">
        <v>12</v>
      </c>
      <c r="C70" s="39" t="s">
        <v>87</v>
      </c>
      <c r="D70" s="40">
        <v>63</v>
      </c>
      <c r="E70" s="40">
        <v>14</v>
      </c>
      <c r="F70" s="40">
        <v>1</v>
      </c>
      <c r="G70" s="41"/>
      <c r="H70" s="41"/>
    </row>
    <row r="71" spans="1:8" x14ac:dyDescent="0.25">
      <c r="A71" s="39" t="s">
        <v>54</v>
      </c>
      <c r="B71" s="39" t="s">
        <v>12</v>
      </c>
      <c r="C71" s="39" t="s">
        <v>88</v>
      </c>
      <c r="D71" s="40">
        <v>47</v>
      </c>
      <c r="E71" s="40">
        <v>19</v>
      </c>
      <c r="F71" s="40">
        <v>6</v>
      </c>
      <c r="G71" s="40">
        <v>3</v>
      </c>
      <c r="H71" s="40">
        <v>4</v>
      </c>
    </row>
    <row r="72" spans="1:8" x14ac:dyDescent="0.25">
      <c r="A72" s="39" t="s">
        <v>54</v>
      </c>
      <c r="B72" s="39" t="s">
        <v>12</v>
      </c>
      <c r="C72" s="39" t="s">
        <v>89</v>
      </c>
      <c r="D72" s="40">
        <v>40</v>
      </c>
      <c r="E72" s="40">
        <v>8</v>
      </c>
      <c r="F72" s="40">
        <v>7</v>
      </c>
      <c r="G72" s="40">
        <v>3</v>
      </c>
      <c r="H72" s="40">
        <v>1</v>
      </c>
    </row>
    <row r="73" spans="1:8" x14ac:dyDescent="0.25">
      <c r="A73" s="39" t="s">
        <v>34</v>
      </c>
      <c r="B73" s="39" t="s">
        <v>35</v>
      </c>
      <c r="C73" s="39" t="s">
        <v>87</v>
      </c>
      <c r="D73" s="40">
        <v>10</v>
      </c>
      <c r="E73" s="40">
        <v>9</v>
      </c>
      <c r="F73" s="40">
        <v>14</v>
      </c>
      <c r="G73" s="40">
        <v>15</v>
      </c>
      <c r="H73" s="40">
        <v>9</v>
      </c>
    </row>
    <row r="74" spans="1:8" x14ac:dyDescent="0.25">
      <c r="A74" s="39" t="s">
        <v>34</v>
      </c>
      <c r="B74" s="39" t="s">
        <v>35</v>
      </c>
      <c r="C74" s="39" t="s">
        <v>88</v>
      </c>
      <c r="D74" s="40">
        <v>25</v>
      </c>
      <c r="E74" s="40">
        <v>36</v>
      </c>
      <c r="F74" s="40">
        <v>24</v>
      </c>
      <c r="G74" s="40">
        <v>19</v>
      </c>
      <c r="H74" s="40">
        <v>9</v>
      </c>
    </row>
    <row r="75" spans="1:8" x14ac:dyDescent="0.25">
      <c r="A75" s="39" t="s">
        <v>34</v>
      </c>
      <c r="B75" s="39" t="s">
        <v>35</v>
      </c>
      <c r="C75" s="39" t="s">
        <v>89</v>
      </c>
      <c r="D75" s="40">
        <v>2</v>
      </c>
      <c r="E75" s="40">
        <v>6</v>
      </c>
      <c r="F75" s="40">
        <v>5</v>
      </c>
      <c r="G75" s="40">
        <v>3</v>
      </c>
      <c r="H75" s="40">
        <v>4</v>
      </c>
    </row>
    <row r="76" spans="1:8" x14ac:dyDescent="0.25">
      <c r="A76" s="39" t="s">
        <v>17</v>
      </c>
      <c r="B76" s="39" t="s">
        <v>18</v>
      </c>
      <c r="C76" s="39" t="s">
        <v>87</v>
      </c>
      <c r="D76" s="40">
        <v>105</v>
      </c>
      <c r="E76" s="40">
        <v>127</v>
      </c>
      <c r="F76" s="40">
        <v>134</v>
      </c>
      <c r="G76" s="40">
        <v>160</v>
      </c>
      <c r="H76" s="40">
        <v>172</v>
      </c>
    </row>
    <row r="77" spans="1:8" x14ac:dyDescent="0.25">
      <c r="A77" s="39" t="s">
        <v>17</v>
      </c>
      <c r="B77" s="39" t="s">
        <v>18</v>
      </c>
      <c r="C77" s="39" t="s">
        <v>88</v>
      </c>
      <c r="D77" s="40">
        <v>9</v>
      </c>
      <c r="E77" s="40">
        <v>8</v>
      </c>
      <c r="F77" s="40">
        <v>11</v>
      </c>
      <c r="G77" s="40">
        <v>14</v>
      </c>
      <c r="H77" s="40">
        <v>14</v>
      </c>
    </row>
    <row r="78" spans="1:8" x14ac:dyDescent="0.25">
      <c r="A78" s="39" t="s">
        <v>17</v>
      </c>
      <c r="B78" s="39" t="s">
        <v>18</v>
      </c>
      <c r="C78" s="39" t="s">
        <v>91</v>
      </c>
      <c r="D78" s="41"/>
      <c r="E78" s="41"/>
      <c r="F78" s="40">
        <v>1</v>
      </c>
      <c r="G78" s="41"/>
      <c r="H78" s="40">
        <v>3</v>
      </c>
    </row>
    <row r="79" spans="1:8" x14ac:dyDescent="0.25">
      <c r="A79" s="39" t="s">
        <v>19</v>
      </c>
      <c r="B79" s="39" t="s">
        <v>18</v>
      </c>
      <c r="C79" s="39" t="s">
        <v>87</v>
      </c>
      <c r="D79" s="41"/>
      <c r="E79" s="40">
        <v>25</v>
      </c>
      <c r="F79" s="40">
        <v>29</v>
      </c>
      <c r="G79" s="40">
        <v>28</v>
      </c>
      <c r="H79" s="40">
        <v>42</v>
      </c>
    </row>
    <row r="80" spans="1:8" x14ac:dyDescent="0.25">
      <c r="A80" s="39" t="s">
        <v>19</v>
      </c>
      <c r="B80" s="39" t="s">
        <v>18</v>
      </c>
      <c r="C80" s="39" t="s">
        <v>88</v>
      </c>
      <c r="D80" s="41"/>
      <c r="E80" s="40">
        <v>7</v>
      </c>
      <c r="F80" s="40">
        <v>4</v>
      </c>
      <c r="G80" s="40">
        <v>4</v>
      </c>
      <c r="H80" s="40">
        <v>3</v>
      </c>
    </row>
    <row r="81" spans="1:8" x14ac:dyDescent="0.25">
      <c r="A81" s="39" t="s">
        <v>19</v>
      </c>
      <c r="B81" s="39" t="s">
        <v>18</v>
      </c>
      <c r="C81" s="39" t="s">
        <v>89</v>
      </c>
      <c r="D81" s="41"/>
      <c r="E81" s="40">
        <v>1</v>
      </c>
      <c r="F81" s="40">
        <v>1</v>
      </c>
      <c r="G81" s="41"/>
      <c r="H81" s="41"/>
    </row>
    <row r="82" spans="1:8" x14ac:dyDescent="0.25">
      <c r="A82" s="39" t="s">
        <v>19</v>
      </c>
      <c r="B82" s="39" t="s">
        <v>18</v>
      </c>
      <c r="C82" s="39" t="s">
        <v>91</v>
      </c>
      <c r="D82" s="41"/>
      <c r="E82" s="41"/>
      <c r="F82" s="41"/>
      <c r="G82" s="40">
        <v>1</v>
      </c>
      <c r="H82" s="40">
        <v>2</v>
      </c>
    </row>
    <row r="83" spans="1:8" x14ac:dyDescent="0.25">
      <c r="A83" s="39" t="s">
        <v>21</v>
      </c>
      <c r="B83" s="39" t="s">
        <v>18</v>
      </c>
      <c r="C83" s="39" t="s">
        <v>87</v>
      </c>
      <c r="D83" s="40">
        <v>125</v>
      </c>
      <c r="E83" s="40">
        <v>215</v>
      </c>
      <c r="F83" s="40">
        <v>194</v>
      </c>
      <c r="G83" s="40">
        <v>191</v>
      </c>
      <c r="H83" s="40">
        <v>148</v>
      </c>
    </row>
    <row r="84" spans="1:8" x14ac:dyDescent="0.25">
      <c r="A84" s="39" t="s">
        <v>21</v>
      </c>
      <c r="B84" s="39" t="s">
        <v>18</v>
      </c>
      <c r="C84" s="39" t="s">
        <v>88</v>
      </c>
      <c r="D84" s="40">
        <v>6</v>
      </c>
      <c r="E84" s="40">
        <v>15</v>
      </c>
      <c r="F84" s="40">
        <v>11</v>
      </c>
      <c r="G84" s="40">
        <v>13</v>
      </c>
      <c r="H84" s="40">
        <v>14</v>
      </c>
    </row>
    <row r="85" spans="1:8" x14ac:dyDescent="0.25">
      <c r="A85" s="39" t="s">
        <v>21</v>
      </c>
      <c r="B85" s="39" t="s">
        <v>18</v>
      </c>
      <c r="C85" s="39" t="s">
        <v>89</v>
      </c>
      <c r="D85" s="40">
        <v>1</v>
      </c>
      <c r="E85" s="41"/>
      <c r="F85" s="41"/>
      <c r="G85" s="40">
        <v>2</v>
      </c>
      <c r="H85" s="40">
        <v>1</v>
      </c>
    </row>
    <row r="86" spans="1:8" x14ac:dyDescent="0.25">
      <c r="A86" s="39" t="s">
        <v>21</v>
      </c>
      <c r="B86" s="39" t="s">
        <v>18</v>
      </c>
      <c r="C86" s="39" t="s">
        <v>91</v>
      </c>
      <c r="D86" s="40">
        <v>3</v>
      </c>
      <c r="E86" s="41"/>
      <c r="F86" s="40">
        <v>10</v>
      </c>
      <c r="G86" s="40">
        <v>4</v>
      </c>
      <c r="H86" s="40">
        <v>5</v>
      </c>
    </row>
    <row r="87" spans="1:8" x14ac:dyDescent="0.25">
      <c r="A87" s="39" t="s">
        <v>22</v>
      </c>
      <c r="B87" s="39" t="s">
        <v>18</v>
      </c>
      <c r="C87" s="39" t="s">
        <v>87</v>
      </c>
      <c r="D87" s="40">
        <v>30</v>
      </c>
      <c r="E87" s="40">
        <v>10</v>
      </c>
      <c r="F87" s="40">
        <v>18</v>
      </c>
      <c r="G87" s="40">
        <v>12</v>
      </c>
      <c r="H87" s="40">
        <v>4</v>
      </c>
    </row>
    <row r="88" spans="1:8" x14ac:dyDescent="0.25">
      <c r="A88" s="39" t="s">
        <v>22</v>
      </c>
      <c r="B88" s="39" t="s">
        <v>18</v>
      </c>
      <c r="C88" s="39" t="s">
        <v>88</v>
      </c>
      <c r="D88" s="40">
        <v>2</v>
      </c>
      <c r="E88" s="41"/>
      <c r="F88" s="40">
        <v>2</v>
      </c>
      <c r="G88" s="41"/>
      <c r="H88" s="41"/>
    </row>
    <row r="89" spans="1:8" x14ac:dyDescent="0.25">
      <c r="A89" s="39" t="s">
        <v>26</v>
      </c>
      <c r="B89" s="39" t="s">
        <v>18</v>
      </c>
      <c r="C89" s="39" t="s">
        <v>87</v>
      </c>
      <c r="D89" s="40">
        <v>9</v>
      </c>
      <c r="E89" s="40">
        <v>21</v>
      </c>
      <c r="F89" s="40">
        <v>31</v>
      </c>
      <c r="G89" s="40">
        <v>22</v>
      </c>
      <c r="H89" s="40">
        <v>25</v>
      </c>
    </row>
    <row r="90" spans="1:8" x14ac:dyDescent="0.25">
      <c r="A90" s="39" t="s">
        <v>26</v>
      </c>
      <c r="B90" s="39" t="s">
        <v>18</v>
      </c>
      <c r="C90" s="39" t="s">
        <v>88</v>
      </c>
      <c r="D90" s="40">
        <v>1</v>
      </c>
      <c r="E90" s="41"/>
      <c r="F90" s="41"/>
      <c r="G90" s="40">
        <v>1</v>
      </c>
      <c r="H90" s="40">
        <v>2</v>
      </c>
    </row>
    <row r="91" spans="1:8" ht="30" x14ac:dyDescent="0.25">
      <c r="A91" s="39" t="s">
        <v>27</v>
      </c>
      <c r="B91" s="39" t="s">
        <v>18</v>
      </c>
      <c r="C91" s="39" t="s">
        <v>87</v>
      </c>
      <c r="D91" s="40">
        <v>20</v>
      </c>
      <c r="E91" s="40">
        <v>14</v>
      </c>
      <c r="F91" s="40">
        <v>15</v>
      </c>
      <c r="G91" s="40">
        <v>20</v>
      </c>
      <c r="H91" s="40">
        <v>24</v>
      </c>
    </row>
    <row r="92" spans="1:8" ht="30" x14ac:dyDescent="0.25">
      <c r="A92" s="39" t="s">
        <v>27</v>
      </c>
      <c r="B92" s="39" t="s">
        <v>18</v>
      </c>
      <c r="C92" s="39" t="s">
        <v>88</v>
      </c>
      <c r="D92" s="41"/>
      <c r="E92" s="40">
        <v>2</v>
      </c>
      <c r="F92" s="41"/>
      <c r="G92" s="40">
        <v>2</v>
      </c>
      <c r="H92" s="40">
        <v>2</v>
      </c>
    </row>
    <row r="93" spans="1:8" x14ac:dyDescent="0.25">
      <c r="A93" s="39" t="s">
        <v>28</v>
      </c>
      <c r="B93" s="39" t="s">
        <v>18</v>
      </c>
      <c r="C93" s="39" t="s">
        <v>87</v>
      </c>
      <c r="D93" s="40">
        <v>8</v>
      </c>
      <c r="E93" s="40">
        <v>9</v>
      </c>
      <c r="F93" s="40">
        <v>14</v>
      </c>
      <c r="G93" s="40">
        <v>15</v>
      </c>
      <c r="H93" s="40">
        <v>17</v>
      </c>
    </row>
    <row r="94" spans="1:8" x14ac:dyDescent="0.25">
      <c r="A94" s="39" t="s">
        <v>28</v>
      </c>
      <c r="B94" s="39" t="s">
        <v>18</v>
      </c>
      <c r="C94" s="39" t="s">
        <v>88</v>
      </c>
      <c r="D94" s="40">
        <v>3</v>
      </c>
      <c r="E94" s="41"/>
      <c r="F94" s="40">
        <v>3</v>
      </c>
      <c r="G94" s="40">
        <v>1</v>
      </c>
      <c r="H94" s="40">
        <v>2</v>
      </c>
    </row>
    <row r="95" spans="1:8" x14ac:dyDescent="0.25">
      <c r="A95" s="39" t="s">
        <v>28</v>
      </c>
      <c r="B95" s="39" t="s">
        <v>18</v>
      </c>
      <c r="C95" s="39" t="s">
        <v>89</v>
      </c>
      <c r="D95" s="41"/>
      <c r="E95" s="41"/>
      <c r="F95" s="41"/>
      <c r="G95" s="41"/>
      <c r="H95" s="40">
        <v>1</v>
      </c>
    </row>
    <row r="96" spans="1:8" x14ac:dyDescent="0.25">
      <c r="A96" s="39" t="s">
        <v>28</v>
      </c>
      <c r="B96" s="39" t="s">
        <v>18</v>
      </c>
      <c r="C96" s="39" t="s">
        <v>91</v>
      </c>
      <c r="D96" s="41"/>
      <c r="E96" s="40">
        <v>1</v>
      </c>
      <c r="F96" s="41"/>
      <c r="G96" s="41"/>
      <c r="H96" s="41"/>
    </row>
    <row r="97" spans="1:8" x14ac:dyDescent="0.25">
      <c r="A97" s="39" t="s">
        <v>30</v>
      </c>
      <c r="B97" s="39" t="s">
        <v>18</v>
      </c>
      <c r="C97" s="39" t="s">
        <v>87</v>
      </c>
      <c r="D97" s="40">
        <v>23</v>
      </c>
      <c r="E97" s="40">
        <v>27</v>
      </c>
      <c r="F97" s="40">
        <v>20</v>
      </c>
      <c r="G97" s="40">
        <v>28</v>
      </c>
      <c r="H97" s="40">
        <v>42</v>
      </c>
    </row>
    <row r="98" spans="1:8" x14ac:dyDescent="0.25">
      <c r="A98" s="39" t="s">
        <v>30</v>
      </c>
      <c r="B98" s="39" t="s">
        <v>18</v>
      </c>
      <c r="C98" s="39" t="s">
        <v>88</v>
      </c>
      <c r="D98" s="40">
        <v>1</v>
      </c>
      <c r="E98" s="40">
        <v>1</v>
      </c>
      <c r="F98" s="41"/>
      <c r="G98" s="40">
        <v>1</v>
      </c>
      <c r="H98" s="40">
        <v>1</v>
      </c>
    </row>
    <row r="99" spans="1:8" x14ac:dyDescent="0.25">
      <c r="A99" s="39" t="s">
        <v>30</v>
      </c>
      <c r="B99" s="39" t="s">
        <v>18</v>
      </c>
      <c r="C99" s="39" t="s">
        <v>91</v>
      </c>
      <c r="D99" s="41"/>
      <c r="E99" s="40">
        <v>1</v>
      </c>
      <c r="F99" s="41"/>
      <c r="G99" s="41"/>
      <c r="H99" s="41"/>
    </row>
    <row r="100" spans="1:8" x14ac:dyDescent="0.25">
      <c r="A100" s="39" t="s">
        <v>32</v>
      </c>
      <c r="B100" s="39" t="s">
        <v>18</v>
      </c>
      <c r="C100" s="39" t="s">
        <v>87</v>
      </c>
      <c r="D100" s="40">
        <v>79</v>
      </c>
      <c r="E100" s="40">
        <v>105</v>
      </c>
      <c r="F100" s="40">
        <v>68</v>
      </c>
      <c r="G100" s="40">
        <v>53</v>
      </c>
      <c r="H100" s="40">
        <v>45</v>
      </c>
    </row>
    <row r="101" spans="1:8" x14ac:dyDescent="0.25">
      <c r="A101" s="39" t="s">
        <v>32</v>
      </c>
      <c r="B101" s="39" t="s">
        <v>18</v>
      </c>
      <c r="C101" s="39" t="s">
        <v>88</v>
      </c>
      <c r="D101" s="40">
        <v>3</v>
      </c>
      <c r="E101" s="40">
        <v>2</v>
      </c>
      <c r="F101" s="40">
        <v>6</v>
      </c>
      <c r="G101" s="40">
        <v>10</v>
      </c>
      <c r="H101" s="40">
        <v>5</v>
      </c>
    </row>
    <row r="102" spans="1:8" x14ac:dyDescent="0.25">
      <c r="A102" s="39" t="s">
        <v>32</v>
      </c>
      <c r="B102" s="39" t="s">
        <v>18</v>
      </c>
      <c r="C102" s="39" t="s">
        <v>89</v>
      </c>
      <c r="D102" s="41"/>
      <c r="E102" s="41"/>
      <c r="F102" s="41"/>
      <c r="G102" s="41"/>
      <c r="H102" s="40">
        <v>1</v>
      </c>
    </row>
    <row r="103" spans="1:8" x14ac:dyDescent="0.25">
      <c r="A103" s="39" t="s">
        <v>32</v>
      </c>
      <c r="B103" s="39" t="s">
        <v>18</v>
      </c>
      <c r="C103" s="39" t="s">
        <v>91</v>
      </c>
      <c r="D103" s="40">
        <v>2</v>
      </c>
      <c r="E103" s="41"/>
      <c r="F103" s="40">
        <v>3</v>
      </c>
      <c r="G103" s="41"/>
      <c r="H103" s="41"/>
    </row>
    <row r="104" spans="1:8" x14ac:dyDescent="0.25">
      <c r="A104" s="39" t="s">
        <v>37</v>
      </c>
      <c r="B104" s="39" t="s">
        <v>18</v>
      </c>
      <c r="C104" s="39" t="s">
        <v>87</v>
      </c>
      <c r="D104" s="40">
        <v>214</v>
      </c>
      <c r="E104" s="40">
        <v>3</v>
      </c>
      <c r="F104" s="41"/>
      <c r="G104" s="41"/>
      <c r="H104" s="41"/>
    </row>
    <row r="105" spans="1:8" x14ac:dyDescent="0.25">
      <c r="A105" s="39" t="s">
        <v>37</v>
      </c>
      <c r="B105" s="39" t="s">
        <v>18</v>
      </c>
      <c r="C105" s="39" t="s">
        <v>88</v>
      </c>
      <c r="D105" s="40">
        <v>29</v>
      </c>
      <c r="E105" s="41"/>
      <c r="F105" s="41"/>
      <c r="G105" s="41"/>
      <c r="H105" s="41"/>
    </row>
    <row r="106" spans="1:8" x14ac:dyDescent="0.25">
      <c r="A106" s="39" t="s">
        <v>37</v>
      </c>
      <c r="B106" s="39" t="s">
        <v>18</v>
      </c>
      <c r="C106" s="39" t="s">
        <v>89</v>
      </c>
      <c r="D106" s="40">
        <v>12</v>
      </c>
      <c r="E106" s="41"/>
      <c r="F106" s="41"/>
      <c r="G106" s="41"/>
      <c r="H106" s="41"/>
    </row>
    <row r="107" spans="1:8" x14ac:dyDescent="0.25">
      <c r="A107" s="39" t="s">
        <v>38</v>
      </c>
      <c r="B107" s="39" t="s">
        <v>18</v>
      </c>
      <c r="C107" s="39" t="s">
        <v>87</v>
      </c>
      <c r="D107" s="40">
        <v>1</v>
      </c>
      <c r="E107" s="40">
        <v>8</v>
      </c>
      <c r="F107" s="40">
        <v>12</v>
      </c>
      <c r="G107" s="40">
        <v>1</v>
      </c>
      <c r="H107" s="40">
        <v>4</v>
      </c>
    </row>
    <row r="108" spans="1:8" x14ac:dyDescent="0.25">
      <c r="A108" s="39" t="s">
        <v>38</v>
      </c>
      <c r="B108" s="39" t="s">
        <v>18</v>
      </c>
      <c r="C108" s="39" t="s">
        <v>88</v>
      </c>
      <c r="D108" s="41"/>
      <c r="E108" s="40">
        <v>3</v>
      </c>
      <c r="F108" s="40">
        <v>4</v>
      </c>
      <c r="G108" s="41"/>
      <c r="H108" s="40">
        <v>2</v>
      </c>
    </row>
    <row r="109" spans="1:8" x14ac:dyDescent="0.25">
      <c r="A109" s="39" t="s">
        <v>38</v>
      </c>
      <c r="B109" s="39" t="s">
        <v>18</v>
      </c>
      <c r="C109" s="39" t="s">
        <v>89</v>
      </c>
      <c r="D109" s="41"/>
      <c r="E109" s="41"/>
      <c r="F109" s="40">
        <v>1</v>
      </c>
      <c r="G109" s="41"/>
      <c r="H109" s="41"/>
    </row>
    <row r="110" spans="1:8" x14ac:dyDescent="0.25">
      <c r="A110" s="39" t="s">
        <v>42</v>
      </c>
      <c r="B110" s="39" t="s">
        <v>18</v>
      </c>
      <c r="C110" s="39" t="s">
        <v>87</v>
      </c>
      <c r="D110" s="40">
        <v>12</v>
      </c>
      <c r="E110" s="40">
        <v>9</v>
      </c>
      <c r="F110" s="40">
        <v>1</v>
      </c>
      <c r="G110" s="41"/>
      <c r="H110" s="41"/>
    </row>
    <row r="111" spans="1:8" x14ac:dyDescent="0.25">
      <c r="A111" s="39" t="s">
        <v>48</v>
      </c>
      <c r="B111" s="39" t="s">
        <v>18</v>
      </c>
      <c r="C111" s="39" t="s">
        <v>87</v>
      </c>
      <c r="D111" s="41"/>
      <c r="E111" s="41"/>
      <c r="F111" s="40">
        <v>2</v>
      </c>
      <c r="G111" s="40">
        <v>2</v>
      </c>
      <c r="H111" s="40">
        <v>31</v>
      </c>
    </row>
    <row r="112" spans="1:8" x14ac:dyDescent="0.25">
      <c r="A112" s="39" t="s">
        <v>48</v>
      </c>
      <c r="B112" s="39" t="s">
        <v>18</v>
      </c>
      <c r="C112" s="39" t="s">
        <v>91</v>
      </c>
      <c r="D112" s="41"/>
      <c r="E112" s="41"/>
      <c r="F112" s="41"/>
      <c r="G112" s="41"/>
      <c r="H112" s="40">
        <v>2</v>
      </c>
    </row>
    <row r="113" spans="1:8" x14ac:dyDescent="0.25">
      <c r="A113" s="39" t="s">
        <v>50</v>
      </c>
      <c r="B113" s="39" t="s">
        <v>18</v>
      </c>
      <c r="C113" s="39" t="s">
        <v>87</v>
      </c>
      <c r="D113" s="40">
        <v>30</v>
      </c>
      <c r="E113" s="40">
        <v>1</v>
      </c>
      <c r="F113" s="40">
        <v>2</v>
      </c>
      <c r="G113" s="40">
        <v>2</v>
      </c>
      <c r="H113" s="41"/>
    </row>
    <row r="114" spans="1:8" x14ac:dyDescent="0.25">
      <c r="A114" s="39" t="s">
        <v>50</v>
      </c>
      <c r="B114" s="39" t="s">
        <v>18</v>
      </c>
      <c r="C114" s="39" t="s">
        <v>88</v>
      </c>
      <c r="D114" s="40">
        <v>2</v>
      </c>
      <c r="E114" s="41"/>
      <c r="F114" s="41"/>
      <c r="G114" s="41"/>
      <c r="H114" s="41"/>
    </row>
    <row r="115" spans="1:8" x14ac:dyDescent="0.25">
      <c r="A115" s="39" t="s">
        <v>51</v>
      </c>
      <c r="B115" s="39" t="s">
        <v>18</v>
      </c>
      <c r="C115" s="39" t="s">
        <v>87</v>
      </c>
      <c r="D115" s="40">
        <v>20</v>
      </c>
      <c r="E115" s="40">
        <v>11</v>
      </c>
      <c r="F115" s="40">
        <v>23</v>
      </c>
      <c r="G115" s="40">
        <v>20</v>
      </c>
      <c r="H115" s="40">
        <v>16</v>
      </c>
    </row>
    <row r="116" spans="1:8" x14ac:dyDescent="0.25">
      <c r="A116" s="39" t="s">
        <v>51</v>
      </c>
      <c r="B116" s="39" t="s">
        <v>18</v>
      </c>
      <c r="C116" s="39" t="s">
        <v>88</v>
      </c>
      <c r="D116" s="41"/>
      <c r="E116" s="40">
        <v>1</v>
      </c>
      <c r="F116" s="40">
        <v>1</v>
      </c>
      <c r="G116" s="40">
        <v>2</v>
      </c>
      <c r="H116" s="41"/>
    </row>
    <row r="117" spans="1:8" x14ac:dyDescent="0.25">
      <c r="A117" s="39" t="s">
        <v>51</v>
      </c>
      <c r="B117" s="39" t="s">
        <v>18</v>
      </c>
      <c r="C117" s="39" t="s">
        <v>89</v>
      </c>
      <c r="D117" s="41"/>
      <c r="E117" s="41"/>
      <c r="F117" s="41"/>
      <c r="G117" s="41"/>
      <c r="H117" s="40">
        <v>1</v>
      </c>
    </row>
    <row r="118" spans="1:8" x14ac:dyDescent="0.25">
      <c r="A118" s="39" t="s">
        <v>51</v>
      </c>
      <c r="B118" s="39" t="s">
        <v>18</v>
      </c>
      <c r="C118" s="39" t="s">
        <v>91</v>
      </c>
      <c r="D118" s="40">
        <v>1</v>
      </c>
      <c r="E118" s="41"/>
      <c r="F118" s="41"/>
      <c r="G118" s="41"/>
      <c r="H118" s="41"/>
    </row>
    <row r="119" spans="1:8" x14ac:dyDescent="0.25">
      <c r="A119" s="39" t="s">
        <v>52</v>
      </c>
      <c r="B119" s="39" t="s">
        <v>18</v>
      </c>
      <c r="C119" s="39" t="s">
        <v>87</v>
      </c>
      <c r="D119" s="40">
        <v>40</v>
      </c>
      <c r="E119" s="40">
        <v>60</v>
      </c>
      <c r="F119" s="40">
        <v>60</v>
      </c>
      <c r="G119" s="40">
        <v>68</v>
      </c>
      <c r="H119" s="40">
        <v>61</v>
      </c>
    </row>
    <row r="120" spans="1:8" x14ac:dyDescent="0.25">
      <c r="A120" s="39" t="s">
        <v>52</v>
      </c>
      <c r="B120" s="39" t="s">
        <v>18</v>
      </c>
      <c r="C120" s="39" t="s">
        <v>88</v>
      </c>
      <c r="D120" s="41"/>
      <c r="E120" s="40">
        <v>4</v>
      </c>
      <c r="F120" s="40">
        <v>7</v>
      </c>
      <c r="G120" s="40">
        <v>4</v>
      </c>
      <c r="H120" s="40">
        <v>1</v>
      </c>
    </row>
    <row r="121" spans="1:8" x14ac:dyDescent="0.25">
      <c r="A121" s="39" t="s">
        <v>52</v>
      </c>
      <c r="B121" s="39" t="s">
        <v>18</v>
      </c>
      <c r="C121" s="39" t="s">
        <v>89</v>
      </c>
      <c r="D121" s="40">
        <v>1</v>
      </c>
      <c r="E121" s="40">
        <v>2</v>
      </c>
      <c r="F121" s="41"/>
      <c r="G121" s="40">
        <v>1</v>
      </c>
      <c r="H121" s="41"/>
    </row>
    <row r="122" spans="1:8" x14ac:dyDescent="0.25">
      <c r="A122" s="39" t="s">
        <v>52</v>
      </c>
      <c r="B122" s="39" t="s">
        <v>18</v>
      </c>
      <c r="C122" s="39" t="s">
        <v>91</v>
      </c>
      <c r="D122" s="40">
        <v>2</v>
      </c>
      <c r="E122" s="41"/>
      <c r="F122" s="41"/>
      <c r="G122" s="41"/>
      <c r="H122" s="40">
        <v>2</v>
      </c>
    </row>
    <row r="123" spans="1:8" x14ac:dyDescent="0.25">
      <c r="A123" s="39" t="s">
        <v>53</v>
      </c>
      <c r="B123" s="39" t="s">
        <v>18</v>
      </c>
      <c r="C123" s="39" t="s">
        <v>87</v>
      </c>
      <c r="D123" s="41"/>
      <c r="E123" s="40">
        <v>1</v>
      </c>
      <c r="F123" s="41"/>
      <c r="G123" s="41"/>
      <c r="H123" s="41"/>
    </row>
    <row r="124" spans="1:8" x14ac:dyDescent="0.25">
      <c r="A124" s="39" t="s">
        <v>57</v>
      </c>
      <c r="B124" s="39" t="s">
        <v>18</v>
      </c>
      <c r="C124" s="39" t="s">
        <v>89</v>
      </c>
      <c r="D124" s="41"/>
      <c r="E124" s="41"/>
      <c r="F124" s="40">
        <v>1</v>
      </c>
      <c r="G124" s="41"/>
      <c r="H124" s="41"/>
    </row>
    <row r="125" spans="1:8" x14ac:dyDescent="0.25">
      <c r="A125" s="39" t="s">
        <v>60</v>
      </c>
      <c r="B125" s="39" t="s">
        <v>18</v>
      </c>
      <c r="C125" s="39" t="s">
        <v>87</v>
      </c>
      <c r="D125" s="40">
        <v>13</v>
      </c>
      <c r="E125" s="40">
        <v>19</v>
      </c>
      <c r="F125" s="40">
        <v>12</v>
      </c>
      <c r="G125" s="40">
        <v>8</v>
      </c>
      <c r="H125" s="40">
        <v>13</v>
      </c>
    </row>
    <row r="126" spans="1:8" x14ac:dyDescent="0.25">
      <c r="A126" s="39" t="s">
        <v>60</v>
      </c>
      <c r="B126" s="39" t="s">
        <v>18</v>
      </c>
      <c r="C126" s="39" t="s">
        <v>88</v>
      </c>
      <c r="D126" s="40">
        <v>7</v>
      </c>
      <c r="E126" s="40">
        <v>15</v>
      </c>
      <c r="F126" s="40">
        <v>11</v>
      </c>
      <c r="G126" s="40">
        <v>4</v>
      </c>
      <c r="H126" s="40">
        <v>3</v>
      </c>
    </row>
    <row r="127" spans="1:8" x14ac:dyDescent="0.25">
      <c r="A127" s="39" t="s">
        <v>60</v>
      </c>
      <c r="B127" s="39" t="s">
        <v>18</v>
      </c>
      <c r="C127" s="39" t="s">
        <v>89</v>
      </c>
      <c r="D127" s="41"/>
      <c r="E127" s="40">
        <v>1</v>
      </c>
      <c r="F127" s="40">
        <v>2</v>
      </c>
      <c r="G127" s="40">
        <v>4</v>
      </c>
      <c r="H127" s="40">
        <v>4</v>
      </c>
    </row>
    <row r="128" spans="1:8" x14ac:dyDescent="0.25">
      <c r="A128" s="39" t="s">
        <v>8</v>
      </c>
      <c r="B128" s="39" t="s">
        <v>9</v>
      </c>
      <c r="C128" s="39" t="s">
        <v>87</v>
      </c>
      <c r="D128" s="40">
        <v>4</v>
      </c>
      <c r="E128" s="40">
        <v>4</v>
      </c>
      <c r="F128" s="41"/>
      <c r="G128" s="40">
        <v>1</v>
      </c>
      <c r="H128" s="41"/>
    </row>
    <row r="129" spans="1:8" x14ac:dyDescent="0.25">
      <c r="A129" s="39" t="s">
        <v>8</v>
      </c>
      <c r="B129" s="39" t="s">
        <v>9</v>
      </c>
      <c r="C129" s="39" t="s">
        <v>88</v>
      </c>
      <c r="D129" s="40">
        <v>6</v>
      </c>
      <c r="E129" s="40">
        <v>1</v>
      </c>
      <c r="F129" s="41"/>
      <c r="G129" s="40">
        <v>13</v>
      </c>
      <c r="H129" s="41"/>
    </row>
    <row r="130" spans="1:8" x14ac:dyDescent="0.25">
      <c r="A130" s="39" t="s">
        <v>8</v>
      </c>
      <c r="B130" s="39" t="s">
        <v>9</v>
      </c>
      <c r="C130" s="39" t="s">
        <v>89</v>
      </c>
      <c r="D130" s="41"/>
      <c r="E130" s="40">
        <v>1</v>
      </c>
      <c r="F130" s="41"/>
      <c r="G130" s="40">
        <v>1</v>
      </c>
      <c r="H130" s="41"/>
    </row>
    <row r="131" spans="1:8" x14ac:dyDescent="0.25">
      <c r="A131" s="39" t="s">
        <v>36</v>
      </c>
      <c r="B131" s="39" t="s">
        <v>9</v>
      </c>
      <c r="C131" s="39" t="s">
        <v>87</v>
      </c>
      <c r="D131" s="40">
        <v>3</v>
      </c>
      <c r="E131" s="40">
        <v>5</v>
      </c>
      <c r="F131" s="41"/>
      <c r="G131" s="40">
        <v>1</v>
      </c>
      <c r="H131" s="40">
        <v>5</v>
      </c>
    </row>
    <row r="132" spans="1:8" x14ac:dyDescent="0.25">
      <c r="A132" s="39" t="s">
        <v>36</v>
      </c>
      <c r="B132" s="39" t="s">
        <v>9</v>
      </c>
      <c r="C132" s="39" t="s">
        <v>88</v>
      </c>
      <c r="D132" s="40">
        <v>5</v>
      </c>
      <c r="E132" s="40">
        <v>4</v>
      </c>
      <c r="F132" s="41"/>
      <c r="G132" s="40">
        <v>3</v>
      </c>
      <c r="H132" s="40">
        <v>11</v>
      </c>
    </row>
    <row r="133" spans="1:8" x14ac:dyDescent="0.25">
      <c r="A133" s="39" t="s">
        <v>36</v>
      </c>
      <c r="B133" s="39" t="s">
        <v>9</v>
      </c>
      <c r="C133" s="39" t="s">
        <v>89</v>
      </c>
      <c r="D133" s="41"/>
      <c r="E133" s="40">
        <v>1</v>
      </c>
      <c r="F133" s="41"/>
      <c r="G133" s="40">
        <v>2</v>
      </c>
      <c r="H133" s="40">
        <v>2</v>
      </c>
    </row>
    <row r="134" spans="1:8" x14ac:dyDescent="0.25">
      <c r="A134" s="39" t="s">
        <v>50</v>
      </c>
      <c r="B134" s="39" t="s">
        <v>9</v>
      </c>
      <c r="C134" s="39" t="s">
        <v>87</v>
      </c>
      <c r="D134" s="40">
        <v>9</v>
      </c>
      <c r="E134" s="40">
        <v>10</v>
      </c>
      <c r="F134" s="40">
        <v>8</v>
      </c>
      <c r="G134" s="40">
        <v>8</v>
      </c>
      <c r="H134" s="40">
        <v>7</v>
      </c>
    </row>
    <row r="135" spans="1:8" x14ac:dyDescent="0.25">
      <c r="A135" s="39" t="s">
        <v>50</v>
      </c>
      <c r="B135" s="39" t="s">
        <v>9</v>
      </c>
      <c r="C135" s="39" t="s">
        <v>88</v>
      </c>
      <c r="D135" s="40">
        <v>4</v>
      </c>
      <c r="E135" s="40">
        <v>3</v>
      </c>
      <c r="F135" s="40">
        <v>4</v>
      </c>
      <c r="G135" s="40">
        <v>6</v>
      </c>
      <c r="H135" s="40">
        <v>1</v>
      </c>
    </row>
    <row r="136" spans="1:8" x14ac:dyDescent="0.25">
      <c r="A136" s="39" t="s">
        <v>57</v>
      </c>
      <c r="B136" s="39" t="s">
        <v>9</v>
      </c>
      <c r="C136" s="39" t="s">
        <v>87</v>
      </c>
      <c r="D136" s="40">
        <v>33</v>
      </c>
      <c r="E136" s="40">
        <v>29</v>
      </c>
      <c r="F136" s="40">
        <v>14</v>
      </c>
      <c r="G136" s="40">
        <v>13</v>
      </c>
      <c r="H136" s="40">
        <v>22</v>
      </c>
    </row>
    <row r="137" spans="1:8" x14ac:dyDescent="0.25">
      <c r="A137" s="39" t="s">
        <v>57</v>
      </c>
      <c r="B137" s="39" t="s">
        <v>9</v>
      </c>
      <c r="C137" s="39" t="s">
        <v>88</v>
      </c>
      <c r="D137" s="40">
        <v>45</v>
      </c>
      <c r="E137" s="40">
        <v>43</v>
      </c>
      <c r="F137" s="40">
        <v>17</v>
      </c>
      <c r="G137" s="40">
        <v>9</v>
      </c>
      <c r="H137" s="40">
        <v>32</v>
      </c>
    </row>
    <row r="138" spans="1:8" x14ac:dyDescent="0.25">
      <c r="A138" s="39" t="s">
        <v>57</v>
      </c>
      <c r="B138" s="39" t="s">
        <v>9</v>
      </c>
      <c r="C138" s="39" t="s">
        <v>89</v>
      </c>
      <c r="D138" s="40">
        <v>7</v>
      </c>
      <c r="E138" s="40">
        <v>6</v>
      </c>
      <c r="F138" s="40">
        <v>4</v>
      </c>
      <c r="G138" s="40">
        <v>5</v>
      </c>
      <c r="H138" s="40">
        <v>11</v>
      </c>
    </row>
    <row r="139" spans="1:8" x14ac:dyDescent="0.25">
      <c r="A139" s="39" t="s">
        <v>61</v>
      </c>
      <c r="B139" s="39" t="s">
        <v>62</v>
      </c>
      <c r="C139" s="39" t="s">
        <v>87</v>
      </c>
      <c r="D139" s="40">
        <v>2</v>
      </c>
      <c r="E139" s="40">
        <v>2</v>
      </c>
      <c r="F139" s="40">
        <v>2</v>
      </c>
      <c r="G139" s="40">
        <v>13</v>
      </c>
      <c r="H139" s="40">
        <v>7</v>
      </c>
    </row>
    <row r="140" spans="1:8" x14ac:dyDescent="0.25">
      <c r="A140" s="39" t="s">
        <v>61</v>
      </c>
      <c r="B140" s="39" t="s">
        <v>62</v>
      </c>
      <c r="C140" s="39" t="s">
        <v>88</v>
      </c>
      <c r="D140" s="40">
        <v>5</v>
      </c>
      <c r="E140" s="41"/>
      <c r="F140" s="41"/>
      <c r="G140" s="40">
        <v>3</v>
      </c>
      <c r="H140" s="40">
        <v>1</v>
      </c>
    </row>
    <row r="141" spans="1:8" x14ac:dyDescent="0.25">
      <c r="A141" s="39" t="s">
        <v>61</v>
      </c>
      <c r="B141" s="39" t="s">
        <v>62</v>
      </c>
      <c r="C141" s="39" t="s">
        <v>89</v>
      </c>
      <c r="D141" s="40">
        <v>1</v>
      </c>
      <c r="E141" s="41"/>
      <c r="F141" s="40">
        <v>2</v>
      </c>
      <c r="G141" s="40">
        <v>3</v>
      </c>
      <c r="H141" s="40">
        <v>2</v>
      </c>
    </row>
    <row r="142" spans="1:8" x14ac:dyDescent="0.25">
      <c r="A142" s="39" t="s">
        <v>61</v>
      </c>
      <c r="B142" s="39" t="s">
        <v>62</v>
      </c>
      <c r="C142" s="39" t="s">
        <v>91</v>
      </c>
      <c r="D142" s="41"/>
      <c r="E142" s="41"/>
      <c r="F142" s="40">
        <v>1</v>
      </c>
      <c r="G142" s="40">
        <v>1</v>
      </c>
      <c r="H142" s="41"/>
    </row>
    <row r="143" spans="1:8" x14ac:dyDescent="0.25">
      <c r="A143" s="39" t="s">
        <v>63</v>
      </c>
      <c r="B143" s="39" t="s">
        <v>64</v>
      </c>
      <c r="C143" s="39" t="s">
        <v>88</v>
      </c>
      <c r="D143" s="41"/>
      <c r="E143" s="41"/>
      <c r="F143" s="40">
        <v>1</v>
      </c>
      <c r="G143" s="41"/>
      <c r="H143" s="41"/>
    </row>
  </sheetData>
  <sortState ref="A2:I142">
    <sortCondition ref="B2:B142"/>
    <sortCondition ref="A2:A14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workbookViewId="0">
      <selection activeCell="A2" sqref="A2"/>
    </sheetView>
  </sheetViews>
  <sheetFormatPr defaultRowHeight="15" x14ac:dyDescent="0.25"/>
  <cols>
    <col min="1" max="1" width="45.5703125" customWidth="1"/>
    <col min="3" max="3" width="20.85546875" customWidth="1"/>
  </cols>
  <sheetData>
    <row r="1" spans="1:8" x14ac:dyDescent="0.25">
      <c r="A1" s="49" t="s">
        <v>103</v>
      </c>
    </row>
    <row r="2" spans="1:8" x14ac:dyDescent="0.25">
      <c r="A2" s="1" t="s">
        <v>0</v>
      </c>
      <c r="B2" s="1" t="s">
        <v>1</v>
      </c>
      <c r="C2" s="1" t="s">
        <v>92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 t="s">
        <v>39</v>
      </c>
      <c r="B3" s="2" t="s">
        <v>40</v>
      </c>
      <c r="C3" s="2" t="s">
        <v>93</v>
      </c>
      <c r="D3" s="3">
        <v>86</v>
      </c>
      <c r="E3" s="3">
        <v>87</v>
      </c>
      <c r="F3" s="3">
        <v>97</v>
      </c>
      <c r="G3" s="3">
        <v>107</v>
      </c>
      <c r="H3" s="3">
        <v>108</v>
      </c>
    </row>
    <row r="4" spans="1:8" x14ac:dyDescent="0.25">
      <c r="A4" s="2" t="s">
        <v>39</v>
      </c>
      <c r="B4" s="2" t="s">
        <v>40</v>
      </c>
      <c r="C4" s="2" t="s">
        <v>94</v>
      </c>
      <c r="D4" s="3">
        <v>17</v>
      </c>
      <c r="E4" s="3">
        <v>26</v>
      </c>
      <c r="F4" s="3">
        <v>41</v>
      </c>
      <c r="G4" s="3">
        <v>25</v>
      </c>
      <c r="H4" s="3">
        <v>22</v>
      </c>
    </row>
    <row r="5" spans="1:8" x14ac:dyDescent="0.25">
      <c r="A5" s="2" t="s">
        <v>39</v>
      </c>
      <c r="B5" s="2" t="s">
        <v>40</v>
      </c>
      <c r="C5" s="2" t="s">
        <v>95</v>
      </c>
      <c r="D5" s="3">
        <v>1</v>
      </c>
      <c r="E5" s="3">
        <v>1</v>
      </c>
      <c r="F5" s="3">
        <v>3</v>
      </c>
      <c r="G5" s="3">
        <v>2</v>
      </c>
      <c r="H5" s="3">
        <v>6</v>
      </c>
    </row>
    <row r="6" spans="1:8" x14ac:dyDescent="0.25">
      <c r="A6" s="2" t="s">
        <v>43</v>
      </c>
      <c r="B6" s="2" t="s">
        <v>40</v>
      </c>
      <c r="C6" s="2" t="s">
        <v>93</v>
      </c>
      <c r="D6" s="3">
        <v>211</v>
      </c>
      <c r="E6" s="3">
        <v>268</v>
      </c>
      <c r="F6" s="3">
        <v>227</v>
      </c>
      <c r="G6" s="3">
        <v>193</v>
      </c>
      <c r="H6" s="3">
        <v>165</v>
      </c>
    </row>
    <row r="7" spans="1:8" x14ac:dyDescent="0.25">
      <c r="A7" s="2" t="s">
        <v>43</v>
      </c>
      <c r="B7" s="2" t="s">
        <v>40</v>
      </c>
      <c r="C7" s="2" t="s">
        <v>94</v>
      </c>
      <c r="D7" s="3">
        <v>80</v>
      </c>
      <c r="E7" s="3">
        <v>89</v>
      </c>
      <c r="F7" s="3">
        <v>76</v>
      </c>
      <c r="G7" s="3">
        <v>58</v>
      </c>
      <c r="H7" s="3">
        <v>64</v>
      </c>
    </row>
    <row r="8" spans="1:8" x14ac:dyDescent="0.25">
      <c r="A8" s="2" t="s">
        <v>43</v>
      </c>
      <c r="B8" s="2" t="s">
        <v>40</v>
      </c>
      <c r="C8" s="2" t="s">
        <v>95</v>
      </c>
      <c r="D8" s="3">
        <v>20</v>
      </c>
      <c r="E8" s="3">
        <v>23</v>
      </c>
      <c r="F8" s="3">
        <v>17</v>
      </c>
      <c r="G8" s="3">
        <v>18</v>
      </c>
      <c r="H8" s="3">
        <v>11</v>
      </c>
    </row>
    <row r="9" spans="1:8" x14ac:dyDescent="0.25">
      <c r="A9" s="2" t="s">
        <v>44</v>
      </c>
      <c r="B9" s="2" t="s">
        <v>40</v>
      </c>
      <c r="C9" s="2" t="s">
        <v>93</v>
      </c>
      <c r="D9" s="3">
        <v>1</v>
      </c>
      <c r="E9" s="4"/>
      <c r="F9" s="4"/>
      <c r="G9" s="4"/>
      <c r="H9" s="4"/>
    </row>
    <row r="10" spans="1:8" x14ac:dyDescent="0.25">
      <c r="A10" s="2" t="s">
        <v>44</v>
      </c>
      <c r="B10" s="2" t="s">
        <v>40</v>
      </c>
      <c r="C10" s="2" t="s">
        <v>94</v>
      </c>
      <c r="D10" s="3">
        <v>1</v>
      </c>
      <c r="E10" s="4"/>
      <c r="F10" s="4"/>
      <c r="G10" s="4"/>
      <c r="H10" s="4"/>
    </row>
    <row r="11" spans="1:8" x14ac:dyDescent="0.25">
      <c r="A11" s="2" t="s">
        <v>46</v>
      </c>
      <c r="B11" s="2" t="s">
        <v>40</v>
      </c>
      <c r="C11" s="2" t="s">
        <v>93</v>
      </c>
      <c r="D11" s="3">
        <v>105</v>
      </c>
      <c r="E11" s="3">
        <v>103</v>
      </c>
      <c r="F11" s="3">
        <v>105</v>
      </c>
      <c r="G11" s="3">
        <v>90</v>
      </c>
      <c r="H11" s="3">
        <v>82</v>
      </c>
    </row>
    <row r="12" spans="1:8" x14ac:dyDescent="0.25">
      <c r="A12" s="2" t="s">
        <v>46</v>
      </c>
      <c r="B12" s="2" t="s">
        <v>40</v>
      </c>
      <c r="C12" s="2" t="s">
        <v>94</v>
      </c>
      <c r="D12" s="3">
        <v>26</v>
      </c>
      <c r="E12" s="3">
        <v>36</v>
      </c>
      <c r="F12" s="3">
        <v>19</v>
      </c>
      <c r="G12" s="3">
        <v>13</v>
      </c>
      <c r="H12" s="3">
        <v>17</v>
      </c>
    </row>
    <row r="13" spans="1:8" x14ac:dyDescent="0.25">
      <c r="A13" s="2" t="s">
        <v>46</v>
      </c>
      <c r="B13" s="2" t="s">
        <v>40</v>
      </c>
      <c r="C13" s="2" t="s">
        <v>95</v>
      </c>
      <c r="D13" s="3">
        <v>5</v>
      </c>
      <c r="E13" s="3">
        <v>1</v>
      </c>
      <c r="F13" s="3">
        <v>2</v>
      </c>
      <c r="G13" s="3">
        <v>6</v>
      </c>
      <c r="H13" s="3">
        <v>6</v>
      </c>
    </row>
    <row r="14" spans="1:8" x14ac:dyDescent="0.25">
      <c r="A14" s="2" t="s">
        <v>55</v>
      </c>
      <c r="B14" s="2" t="s">
        <v>40</v>
      </c>
      <c r="C14" s="2" t="s">
        <v>93</v>
      </c>
      <c r="D14" s="3">
        <v>233</v>
      </c>
      <c r="E14" s="3">
        <v>378</v>
      </c>
      <c r="F14" s="3">
        <v>348</v>
      </c>
      <c r="G14" s="3">
        <v>308</v>
      </c>
      <c r="H14" s="3">
        <v>246</v>
      </c>
    </row>
    <row r="15" spans="1:8" x14ac:dyDescent="0.25">
      <c r="A15" s="2" t="s">
        <v>55</v>
      </c>
      <c r="B15" s="2" t="s">
        <v>40</v>
      </c>
      <c r="C15" s="2" t="s">
        <v>94</v>
      </c>
      <c r="D15" s="3">
        <v>88</v>
      </c>
      <c r="E15" s="3">
        <v>74</v>
      </c>
      <c r="F15" s="3">
        <v>71</v>
      </c>
      <c r="G15" s="3">
        <v>23</v>
      </c>
      <c r="H15" s="3">
        <v>26</v>
      </c>
    </row>
    <row r="16" spans="1:8" x14ac:dyDescent="0.25">
      <c r="A16" s="2" t="s">
        <v>55</v>
      </c>
      <c r="B16" s="2" t="s">
        <v>40</v>
      </c>
      <c r="C16" s="2" t="s">
        <v>95</v>
      </c>
      <c r="D16" s="3">
        <v>31</v>
      </c>
      <c r="E16" s="3">
        <v>23</v>
      </c>
      <c r="F16" s="3">
        <v>19</v>
      </c>
      <c r="G16" s="3">
        <v>23</v>
      </c>
      <c r="H16" s="3">
        <v>35</v>
      </c>
    </row>
    <row r="17" spans="1:8" x14ac:dyDescent="0.25">
      <c r="A17" s="2" t="s">
        <v>23</v>
      </c>
      <c r="B17" s="2" t="s">
        <v>24</v>
      </c>
      <c r="C17" s="2" t="s">
        <v>93</v>
      </c>
      <c r="D17" s="3">
        <v>21</v>
      </c>
      <c r="E17" s="3">
        <v>28</v>
      </c>
      <c r="F17" s="3">
        <v>31</v>
      </c>
      <c r="G17" s="3">
        <v>18</v>
      </c>
      <c r="H17" s="3">
        <v>15</v>
      </c>
    </row>
    <row r="18" spans="1:8" x14ac:dyDescent="0.25">
      <c r="A18" s="2" t="s">
        <v>23</v>
      </c>
      <c r="B18" s="2" t="s">
        <v>24</v>
      </c>
      <c r="C18" s="2" t="s">
        <v>94</v>
      </c>
      <c r="D18" s="3">
        <v>8</v>
      </c>
      <c r="E18" s="3">
        <v>6</v>
      </c>
      <c r="F18" s="3">
        <v>2</v>
      </c>
      <c r="G18" s="3">
        <v>5</v>
      </c>
      <c r="H18" s="3">
        <v>1</v>
      </c>
    </row>
    <row r="19" spans="1:8" x14ac:dyDescent="0.25">
      <c r="A19" s="2" t="s">
        <v>23</v>
      </c>
      <c r="B19" s="2" t="s">
        <v>24</v>
      </c>
      <c r="C19" s="2" t="s">
        <v>95</v>
      </c>
      <c r="D19" s="4"/>
      <c r="E19" s="3">
        <v>3</v>
      </c>
      <c r="F19" s="3">
        <v>1</v>
      </c>
      <c r="G19" s="4"/>
      <c r="H19" s="3">
        <v>1</v>
      </c>
    </row>
    <row r="20" spans="1:8" x14ac:dyDescent="0.25">
      <c r="A20" s="2" t="s">
        <v>33</v>
      </c>
      <c r="B20" s="2" t="s">
        <v>24</v>
      </c>
      <c r="C20" s="2" t="s">
        <v>93</v>
      </c>
      <c r="D20" s="3">
        <v>30</v>
      </c>
      <c r="E20" s="3">
        <v>62</v>
      </c>
      <c r="F20" s="3">
        <v>65</v>
      </c>
      <c r="G20" s="3">
        <v>73</v>
      </c>
      <c r="H20" s="3">
        <v>58</v>
      </c>
    </row>
    <row r="21" spans="1:8" x14ac:dyDescent="0.25">
      <c r="A21" s="2" t="s">
        <v>33</v>
      </c>
      <c r="B21" s="2" t="s">
        <v>24</v>
      </c>
      <c r="C21" s="2" t="s">
        <v>94</v>
      </c>
      <c r="D21" s="3">
        <v>14</v>
      </c>
      <c r="E21" s="3">
        <v>21</v>
      </c>
      <c r="F21" s="3">
        <v>16</v>
      </c>
      <c r="G21" s="3">
        <v>5</v>
      </c>
      <c r="H21" s="3">
        <v>3</v>
      </c>
    </row>
    <row r="22" spans="1:8" x14ac:dyDescent="0.25">
      <c r="A22" s="2" t="s">
        <v>33</v>
      </c>
      <c r="B22" s="2" t="s">
        <v>24</v>
      </c>
      <c r="C22" s="2" t="s">
        <v>95</v>
      </c>
      <c r="D22" s="3">
        <v>3</v>
      </c>
      <c r="E22" s="4"/>
      <c r="F22" s="3">
        <v>6</v>
      </c>
      <c r="G22" s="3">
        <v>1</v>
      </c>
      <c r="H22" s="3">
        <v>3</v>
      </c>
    </row>
    <row r="23" spans="1:8" x14ac:dyDescent="0.25">
      <c r="A23" s="2" t="s">
        <v>58</v>
      </c>
      <c r="B23" s="2" t="s">
        <v>24</v>
      </c>
      <c r="C23" s="2" t="s">
        <v>93</v>
      </c>
      <c r="D23" s="3">
        <v>18</v>
      </c>
      <c r="E23" s="3">
        <v>34</v>
      </c>
      <c r="F23" s="4"/>
      <c r="G23" s="4"/>
      <c r="H23" s="4"/>
    </row>
    <row r="24" spans="1:8" x14ac:dyDescent="0.25">
      <c r="A24" s="2" t="s">
        <v>58</v>
      </c>
      <c r="B24" s="2" t="s">
        <v>24</v>
      </c>
      <c r="C24" s="2" t="s">
        <v>94</v>
      </c>
      <c r="D24" s="3">
        <v>12</v>
      </c>
      <c r="E24" s="3">
        <v>20</v>
      </c>
      <c r="F24" s="4"/>
      <c r="G24" s="4"/>
      <c r="H24" s="4"/>
    </row>
    <row r="25" spans="1:8" x14ac:dyDescent="0.25">
      <c r="A25" s="2" t="s">
        <v>58</v>
      </c>
      <c r="B25" s="2" t="s">
        <v>24</v>
      </c>
      <c r="C25" s="2" t="s">
        <v>95</v>
      </c>
      <c r="D25" s="4"/>
      <c r="E25" s="3">
        <v>4</v>
      </c>
      <c r="F25" s="4"/>
      <c r="G25" s="4"/>
      <c r="H25" s="4"/>
    </row>
    <row r="26" spans="1:8" x14ac:dyDescent="0.25">
      <c r="A26" s="2" t="s">
        <v>59</v>
      </c>
      <c r="B26" s="2" t="s">
        <v>24</v>
      </c>
      <c r="C26" s="2" t="s">
        <v>93</v>
      </c>
      <c r="D26" s="4"/>
      <c r="E26" s="3">
        <v>2</v>
      </c>
      <c r="F26" s="3">
        <v>49</v>
      </c>
      <c r="G26" s="3">
        <v>46</v>
      </c>
      <c r="H26" s="3">
        <v>36</v>
      </c>
    </row>
    <row r="27" spans="1:8" x14ac:dyDescent="0.25">
      <c r="A27" s="2" t="s">
        <v>59</v>
      </c>
      <c r="B27" s="2" t="s">
        <v>24</v>
      </c>
      <c r="C27" s="2" t="s">
        <v>94</v>
      </c>
      <c r="D27" s="4"/>
      <c r="E27" s="4"/>
      <c r="F27" s="3">
        <v>12</v>
      </c>
      <c r="G27" s="3">
        <v>2</v>
      </c>
      <c r="H27" s="3">
        <v>7</v>
      </c>
    </row>
    <row r="28" spans="1:8" x14ac:dyDescent="0.25">
      <c r="A28" s="2" t="s">
        <v>59</v>
      </c>
      <c r="B28" s="2" t="s">
        <v>24</v>
      </c>
      <c r="C28" s="2" t="s">
        <v>95</v>
      </c>
      <c r="D28" s="4"/>
      <c r="E28" s="4"/>
      <c r="F28" s="3">
        <v>1</v>
      </c>
      <c r="G28" s="3">
        <v>1</v>
      </c>
      <c r="H28" s="3">
        <v>3</v>
      </c>
    </row>
    <row r="29" spans="1:8" x14ac:dyDescent="0.25">
      <c r="A29" s="2" t="s">
        <v>11</v>
      </c>
      <c r="B29" s="2" t="s">
        <v>12</v>
      </c>
      <c r="C29" s="2" t="s">
        <v>93</v>
      </c>
      <c r="D29" s="4"/>
      <c r="E29" s="3">
        <v>6</v>
      </c>
      <c r="F29" s="3">
        <v>31</v>
      </c>
      <c r="G29" s="3">
        <v>36</v>
      </c>
      <c r="H29" s="3">
        <v>42</v>
      </c>
    </row>
    <row r="30" spans="1:8" x14ac:dyDescent="0.25">
      <c r="A30" s="2" t="s">
        <v>11</v>
      </c>
      <c r="B30" s="2" t="s">
        <v>12</v>
      </c>
      <c r="C30" s="2" t="s">
        <v>94</v>
      </c>
      <c r="D30" s="4"/>
      <c r="E30" s="3">
        <v>11</v>
      </c>
      <c r="F30" s="3">
        <v>14</v>
      </c>
      <c r="G30" s="3">
        <v>10</v>
      </c>
      <c r="H30" s="3">
        <v>7</v>
      </c>
    </row>
    <row r="31" spans="1:8" x14ac:dyDescent="0.25">
      <c r="A31" s="2" t="s">
        <v>11</v>
      </c>
      <c r="B31" s="2" t="s">
        <v>12</v>
      </c>
      <c r="C31" s="2" t="s">
        <v>95</v>
      </c>
      <c r="D31" s="4"/>
      <c r="E31" s="4"/>
      <c r="F31" s="3">
        <v>2</v>
      </c>
      <c r="G31" s="4"/>
      <c r="H31" s="3">
        <v>5</v>
      </c>
    </row>
    <row r="32" spans="1:8" x14ac:dyDescent="0.25">
      <c r="A32" s="2" t="s">
        <v>16</v>
      </c>
      <c r="B32" s="2" t="s">
        <v>12</v>
      </c>
      <c r="C32" s="2" t="s">
        <v>93</v>
      </c>
      <c r="D32" s="3">
        <v>18</v>
      </c>
      <c r="E32" s="3">
        <v>21</v>
      </c>
      <c r="F32" s="3">
        <v>6</v>
      </c>
      <c r="G32" s="3">
        <v>4</v>
      </c>
      <c r="H32" s="3">
        <v>2</v>
      </c>
    </row>
    <row r="33" spans="1:8" x14ac:dyDescent="0.25">
      <c r="A33" s="2" t="s">
        <v>16</v>
      </c>
      <c r="B33" s="2" t="s">
        <v>12</v>
      </c>
      <c r="C33" s="2" t="s">
        <v>94</v>
      </c>
      <c r="D33" s="3">
        <v>6</v>
      </c>
      <c r="E33" s="3">
        <v>11</v>
      </c>
      <c r="F33" s="3">
        <v>1</v>
      </c>
      <c r="G33" s="4"/>
      <c r="H33" s="4"/>
    </row>
    <row r="34" spans="1:8" x14ac:dyDescent="0.25">
      <c r="A34" s="2" t="s">
        <v>16</v>
      </c>
      <c r="B34" s="2" t="s">
        <v>12</v>
      </c>
      <c r="C34" s="2" t="s">
        <v>95</v>
      </c>
      <c r="D34" s="3">
        <v>2</v>
      </c>
      <c r="E34" s="3">
        <v>1</v>
      </c>
      <c r="F34" s="4"/>
      <c r="G34" s="4"/>
      <c r="H34" s="4"/>
    </row>
    <row r="35" spans="1:8" x14ac:dyDescent="0.25">
      <c r="A35" s="2" t="s">
        <v>25</v>
      </c>
      <c r="B35" s="2" t="s">
        <v>12</v>
      </c>
      <c r="C35" s="2" t="s">
        <v>93</v>
      </c>
      <c r="D35" s="3">
        <v>148</v>
      </c>
      <c r="E35" s="3">
        <v>170</v>
      </c>
      <c r="F35" s="3">
        <v>185</v>
      </c>
      <c r="G35" s="3">
        <v>160</v>
      </c>
      <c r="H35" s="3">
        <v>157</v>
      </c>
    </row>
    <row r="36" spans="1:8" x14ac:dyDescent="0.25">
      <c r="A36" s="2" t="s">
        <v>25</v>
      </c>
      <c r="B36" s="2" t="s">
        <v>12</v>
      </c>
      <c r="C36" s="2" t="s">
        <v>94</v>
      </c>
      <c r="D36" s="3">
        <v>41</v>
      </c>
      <c r="E36" s="3">
        <v>91</v>
      </c>
      <c r="F36" s="3">
        <v>48</v>
      </c>
      <c r="G36" s="3">
        <v>43</v>
      </c>
      <c r="H36" s="3">
        <v>26</v>
      </c>
    </row>
    <row r="37" spans="1:8" x14ac:dyDescent="0.25">
      <c r="A37" s="2" t="s">
        <v>25</v>
      </c>
      <c r="B37" s="2" t="s">
        <v>12</v>
      </c>
      <c r="C37" s="2" t="s">
        <v>95</v>
      </c>
      <c r="D37" s="3">
        <v>6</v>
      </c>
      <c r="E37" s="3">
        <v>12</v>
      </c>
      <c r="F37" s="3">
        <v>7</v>
      </c>
      <c r="G37" s="3">
        <v>16</v>
      </c>
      <c r="H37" s="3">
        <v>9</v>
      </c>
    </row>
    <row r="38" spans="1:8" x14ac:dyDescent="0.25">
      <c r="A38" s="2" t="s">
        <v>29</v>
      </c>
      <c r="B38" s="2" t="s">
        <v>12</v>
      </c>
      <c r="C38" s="2" t="s">
        <v>93</v>
      </c>
      <c r="D38" s="3">
        <v>131</v>
      </c>
      <c r="E38" s="3">
        <v>157</v>
      </c>
      <c r="F38" s="3">
        <v>154</v>
      </c>
      <c r="G38" s="3">
        <v>133</v>
      </c>
      <c r="H38" s="3">
        <v>101</v>
      </c>
    </row>
    <row r="39" spans="1:8" x14ac:dyDescent="0.25">
      <c r="A39" s="2" t="s">
        <v>29</v>
      </c>
      <c r="B39" s="2" t="s">
        <v>12</v>
      </c>
      <c r="C39" s="2" t="s">
        <v>94</v>
      </c>
      <c r="D39" s="3">
        <v>48</v>
      </c>
      <c r="E39" s="3">
        <v>32</v>
      </c>
      <c r="F39" s="3">
        <v>49</v>
      </c>
      <c r="G39" s="3">
        <v>21</v>
      </c>
      <c r="H39" s="3">
        <v>30</v>
      </c>
    </row>
    <row r="40" spans="1:8" x14ac:dyDescent="0.25">
      <c r="A40" s="2" t="s">
        <v>29</v>
      </c>
      <c r="B40" s="2" t="s">
        <v>12</v>
      </c>
      <c r="C40" s="2" t="s">
        <v>95</v>
      </c>
      <c r="D40" s="3">
        <v>13</v>
      </c>
      <c r="E40" s="3">
        <v>9</v>
      </c>
      <c r="F40" s="3">
        <v>8</v>
      </c>
      <c r="G40" s="3">
        <v>5</v>
      </c>
      <c r="H40" s="3">
        <v>10</v>
      </c>
    </row>
    <row r="41" spans="1:8" x14ac:dyDescent="0.25">
      <c r="A41" s="2" t="s">
        <v>31</v>
      </c>
      <c r="B41" s="2" t="s">
        <v>12</v>
      </c>
      <c r="C41" s="2" t="s">
        <v>93</v>
      </c>
      <c r="D41" s="3">
        <v>2</v>
      </c>
      <c r="E41" s="3">
        <v>1</v>
      </c>
      <c r="F41" s="4"/>
      <c r="G41" s="4"/>
      <c r="H41" s="4"/>
    </row>
    <row r="42" spans="1:8" x14ac:dyDescent="0.25">
      <c r="A42" s="2" t="s">
        <v>31</v>
      </c>
      <c r="B42" s="2" t="s">
        <v>12</v>
      </c>
      <c r="C42" s="2" t="s">
        <v>95</v>
      </c>
      <c r="D42" s="3">
        <v>3</v>
      </c>
      <c r="E42" s="4"/>
      <c r="F42" s="4"/>
      <c r="G42" s="4"/>
      <c r="H42" s="4"/>
    </row>
    <row r="43" spans="1:8" x14ac:dyDescent="0.25">
      <c r="A43" s="2" t="s">
        <v>39</v>
      </c>
      <c r="B43" s="2" t="s">
        <v>12</v>
      </c>
      <c r="C43" s="2" t="s">
        <v>93</v>
      </c>
      <c r="D43" s="4"/>
      <c r="E43" s="3">
        <v>1</v>
      </c>
      <c r="F43" s="4"/>
      <c r="G43" s="4"/>
      <c r="H43" s="4"/>
    </row>
    <row r="44" spans="1:8" x14ac:dyDescent="0.25">
      <c r="A44" s="2" t="s">
        <v>41</v>
      </c>
      <c r="B44" s="2" t="s">
        <v>12</v>
      </c>
      <c r="C44" s="2" t="s">
        <v>93</v>
      </c>
      <c r="D44" s="3">
        <v>48</v>
      </c>
      <c r="E44" s="3">
        <v>49</v>
      </c>
      <c r="F44" s="3">
        <v>58</v>
      </c>
      <c r="G44" s="3">
        <v>44</v>
      </c>
      <c r="H44" s="3">
        <v>34</v>
      </c>
    </row>
    <row r="45" spans="1:8" x14ac:dyDescent="0.25">
      <c r="A45" s="2" t="s">
        <v>41</v>
      </c>
      <c r="B45" s="2" t="s">
        <v>12</v>
      </c>
      <c r="C45" s="2" t="s">
        <v>94</v>
      </c>
      <c r="D45" s="3">
        <v>12</v>
      </c>
      <c r="E45" s="3">
        <v>18</v>
      </c>
      <c r="F45" s="3">
        <v>9</v>
      </c>
      <c r="G45" s="3">
        <v>8</v>
      </c>
      <c r="H45" s="3">
        <v>9</v>
      </c>
    </row>
    <row r="46" spans="1:8" x14ac:dyDescent="0.25">
      <c r="A46" s="2" t="s">
        <v>41</v>
      </c>
      <c r="B46" s="2" t="s">
        <v>12</v>
      </c>
      <c r="C46" s="2" t="s">
        <v>95</v>
      </c>
      <c r="D46" s="3">
        <v>2</v>
      </c>
      <c r="E46" s="3">
        <v>2</v>
      </c>
      <c r="F46" s="3">
        <v>5</v>
      </c>
      <c r="G46" s="3">
        <v>4</v>
      </c>
      <c r="H46" s="3">
        <v>3</v>
      </c>
    </row>
    <row r="47" spans="1:8" x14ac:dyDescent="0.25">
      <c r="A47" s="2" t="s">
        <v>45</v>
      </c>
      <c r="B47" s="2" t="s">
        <v>12</v>
      </c>
      <c r="C47" s="2" t="s">
        <v>93</v>
      </c>
      <c r="D47" s="3">
        <v>51</v>
      </c>
      <c r="E47" s="3">
        <v>42</v>
      </c>
      <c r="F47" s="3">
        <v>44</v>
      </c>
      <c r="G47" s="3">
        <v>40</v>
      </c>
      <c r="H47" s="3">
        <v>35</v>
      </c>
    </row>
    <row r="48" spans="1:8" x14ac:dyDescent="0.25">
      <c r="A48" s="2" t="s">
        <v>45</v>
      </c>
      <c r="B48" s="2" t="s">
        <v>12</v>
      </c>
      <c r="C48" s="2" t="s">
        <v>94</v>
      </c>
      <c r="D48" s="3">
        <v>13</v>
      </c>
      <c r="E48" s="3">
        <v>14</v>
      </c>
      <c r="F48" s="3">
        <v>21</v>
      </c>
      <c r="G48" s="3">
        <v>8</v>
      </c>
      <c r="H48" s="3">
        <v>26</v>
      </c>
    </row>
    <row r="49" spans="1:8" x14ac:dyDescent="0.25">
      <c r="A49" s="2" t="s">
        <v>45</v>
      </c>
      <c r="B49" s="2" t="s">
        <v>12</v>
      </c>
      <c r="C49" s="2" t="s">
        <v>95</v>
      </c>
      <c r="D49" s="3">
        <v>2</v>
      </c>
      <c r="E49" s="4"/>
      <c r="F49" s="3">
        <v>6</v>
      </c>
      <c r="G49" s="3">
        <v>3</v>
      </c>
      <c r="H49" s="3">
        <v>5</v>
      </c>
    </row>
    <row r="50" spans="1:8" x14ac:dyDescent="0.25">
      <c r="A50" s="2" t="s">
        <v>47</v>
      </c>
      <c r="B50" s="2" t="s">
        <v>12</v>
      </c>
      <c r="C50" s="2" t="s">
        <v>93</v>
      </c>
      <c r="D50" s="3">
        <v>2</v>
      </c>
      <c r="E50" s="3">
        <v>16</v>
      </c>
      <c r="F50" s="3">
        <v>28</v>
      </c>
      <c r="G50" s="3">
        <v>19</v>
      </c>
      <c r="H50" s="3">
        <v>20</v>
      </c>
    </row>
    <row r="51" spans="1:8" x14ac:dyDescent="0.25">
      <c r="A51" s="2" t="s">
        <v>47</v>
      </c>
      <c r="B51" s="2" t="s">
        <v>12</v>
      </c>
      <c r="C51" s="2" t="s">
        <v>94</v>
      </c>
      <c r="D51" s="3">
        <v>1</v>
      </c>
      <c r="E51" s="3">
        <v>5</v>
      </c>
      <c r="F51" s="3">
        <v>5</v>
      </c>
      <c r="G51" s="3">
        <v>4</v>
      </c>
      <c r="H51" s="3">
        <v>5</v>
      </c>
    </row>
    <row r="52" spans="1:8" x14ac:dyDescent="0.25">
      <c r="A52" s="2" t="s">
        <v>47</v>
      </c>
      <c r="B52" s="2" t="s">
        <v>12</v>
      </c>
      <c r="C52" s="2" t="s">
        <v>95</v>
      </c>
      <c r="D52" s="4"/>
      <c r="E52" s="3">
        <v>1</v>
      </c>
      <c r="F52" s="4"/>
      <c r="G52" s="3">
        <v>1</v>
      </c>
      <c r="H52" s="3">
        <v>1</v>
      </c>
    </row>
    <row r="53" spans="1:8" x14ac:dyDescent="0.25">
      <c r="A53" s="2" t="s">
        <v>48</v>
      </c>
      <c r="B53" s="2" t="s">
        <v>12</v>
      </c>
      <c r="C53" s="2" t="s">
        <v>95</v>
      </c>
      <c r="D53" s="4"/>
      <c r="E53" s="3">
        <v>1</v>
      </c>
      <c r="F53" s="4"/>
      <c r="G53" s="4"/>
      <c r="H53" s="4"/>
    </row>
    <row r="54" spans="1:8" x14ac:dyDescent="0.25">
      <c r="A54" s="2" t="s">
        <v>49</v>
      </c>
      <c r="B54" s="2" t="s">
        <v>12</v>
      </c>
      <c r="C54" s="2" t="s">
        <v>93</v>
      </c>
      <c r="D54" s="4"/>
      <c r="E54" s="3">
        <v>1</v>
      </c>
      <c r="F54" s="3">
        <v>4</v>
      </c>
      <c r="G54" s="3">
        <v>13</v>
      </c>
      <c r="H54" s="3">
        <v>29</v>
      </c>
    </row>
    <row r="55" spans="1:8" x14ac:dyDescent="0.25">
      <c r="A55" s="2" t="s">
        <v>49</v>
      </c>
      <c r="B55" s="2" t="s">
        <v>12</v>
      </c>
      <c r="C55" s="2" t="s">
        <v>94</v>
      </c>
      <c r="D55" s="4"/>
      <c r="E55" s="3">
        <v>1</v>
      </c>
      <c r="F55" s="3">
        <v>1</v>
      </c>
      <c r="G55" s="3">
        <v>4</v>
      </c>
      <c r="H55" s="3">
        <v>5</v>
      </c>
    </row>
    <row r="56" spans="1:8" x14ac:dyDescent="0.25">
      <c r="A56" s="2" t="s">
        <v>49</v>
      </c>
      <c r="B56" s="2" t="s">
        <v>12</v>
      </c>
      <c r="C56" s="2" t="s">
        <v>95</v>
      </c>
      <c r="D56" s="4"/>
      <c r="E56" s="4"/>
      <c r="F56" s="3">
        <v>1</v>
      </c>
      <c r="G56" s="3">
        <v>2</v>
      </c>
      <c r="H56" s="3">
        <v>1</v>
      </c>
    </row>
    <row r="57" spans="1:8" x14ac:dyDescent="0.25">
      <c r="A57" s="2" t="s">
        <v>50</v>
      </c>
      <c r="B57" s="2" t="s">
        <v>12</v>
      </c>
      <c r="C57" s="2" t="s">
        <v>93</v>
      </c>
      <c r="D57" s="3">
        <v>12</v>
      </c>
      <c r="E57" s="3">
        <v>19</v>
      </c>
      <c r="F57" s="3">
        <v>21</v>
      </c>
      <c r="G57" s="3">
        <v>25</v>
      </c>
      <c r="H57" s="3">
        <v>20</v>
      </c>
    </row>
    <row r="58" spans="1:8" x14ac:dyDescent="0.25">
      <c r="A58" s="2" t="s">
        <v>50</v>
      </c>
      <c r="B58" s="2" t="s">
        <v>12</v>
      </c>
      <c r="C58" s="2" t="s">
        <v>94</v>
      </c>
      <c r="D58" s="3">
        <v>2</v>
      </c>
      <c r="E58" s="3">
        <v>1</v>
      </c>
      <c r="F58" s="3">
        <v>3</v>
      </c>
      <c r="G58" s="4"/>
      <c r="H58" s="3">
        <v>2</v>
      </c>
    </row>
    <row r="59" spans="1:8" x14ac:dyDescent="0.25">
      <c r="A59" s="2" t="s">
        <v>50</v>
      </c>
      <c r="B59" s="2" t="s">
        <v>12</v>
      </c>
      <c r="C59" s="2" t="s">
        <v>95</v>
      </c>
      <c r="D59" s="3">
        <v>2</v>
      </c>
      <c r="E59" s="3">
        <v>1</v>
      </c>
      <c r="F59" s="3">
        <v>1</v>
      </c>
      <c r="G59" s="3">
        <v>1</v>
      </c>
      <c r="H59" s="3">
        <v>2</v>
      </c>
    </row>
    <row r="60" spans="1:8" x14ac:dyDescent="0.25">
      <c r="A60" s="2" t="s">
        <v>54</v>
      </c>
      <c r="B60" s="2" t="s">
        <v>12</v>
      </c>
      <c r="C60" s="2" t="s">
        <v>93</v>
      </c>
      <c r="D60" s="3">
        <v>139</v>
      </c>
      <c r="E60" s="3">
        <v>40</v>
      </c>
      <c r="F60" s="3">
        <v>11</v>
      </c>
      <c r="G60" s="3">
        <v>3</v>
      </c>
      <c r="H60" s="3">
        <v>3</v>
      </c>
    </row>
    <row r="61" spans="1:8" x14ac:dyDescent="0.25">
      <c r="A61" s="2" t="s">
        <v>54</v>
      </c>
      <c r="B61" s="2" t="s">
        <v>12</v>
      </c>
      <c r="C61" s="2" t="s">
        <v>95</v>
      </c>
      <c r="D61" s="3">
        <v>11</v>
      </c>
      <c r="E61" s="3">
        <v>1</v>
      </c>
      <c r="F61" s="3">
        <v>3</v>
      </c>
      <c r="G61" s="3">
        <v>3</v>
      </c>
      <c r="H61" s="3">
        <v>2</v>
      </c>
    </row>
    <row r="62" spans="1:8" x14ac:dyDescent="0.25">
      <c r="A62" s="2" t="s">
        <v>34</v>
      </c>
      <c r="B62" s="2" t="s">
        <v>35</v>
      </c>
      <c r="C62" s="2" t="s">
        <v>93</v>
      </c>
      <c r="D62" s="3">
        <v>32</v>
      </c>
      <c r="E62" s="3">
        <v>49</v>
      </c>
      <c r="F62" s="3">
        <v>41</v>
      </c>
      <c r="G62" s="3">
        <v>37</v>
      </c>
      <c r="H62" s="3">
        <v>20</v>
      </c>
    </row>
    <row r="63" spans="1:8" x14ac:dyDescent="0.25">
      <c r="A63" s="2" t="s">
        <v>34</v>
      </c>
      <c r="B63" s="2" t="s">
        <v>35</v>
      </c>
      <c r="C63" s="2" t="s">
        <v>95</v>
      </c>
      <c r="D63" s="3">
        <v>5</v>
      </c>
      <c r="E63" s="3">
        <v>2</v>
      </c>
      <c r="F63" s="3">
        <v>2</v>
      </c>
      <c r="G63" s="4"/>
      <c r="H63" s="3">
        <v>2</v>
      </c>
    </row>
    <row r="64" spans="1:8" x14ac:dyDescent="0.25">
      <c r="A64" s="2" t="s">
        <v>17</v>
      </c>
      <c r="B64" s="2" t="s">
        <v>18</v>
      </c>
      <c r="C64" s="2" t="s">
        <v>93</v>
      </c>
      <c r="D64" s="3">
        <v>60</v>
      </c>
      <c r="E64" s="3">
        <v>94</v>
      </c>
      <c r="F64" s="3">
        <v>70</v>
      </c>
      <c r="G64" s="3">
        <v>95</v>
      </c>
      <c r="H64" s="3">
        <v>95</v>
      </c>
    </row>
    <row r="65" spans="1:8" x14ac:dyDescent="0.25">
      <c r="A65" s="2" t="s">
        <v>17</v>
      </c>
      <c r="B65" s="2" t="s">
        <v>18</v>
      </c>
      <c r="C65" s="2" t="s">
        <v>94</v>
      </c>
      <c r="D65" s="3">
        <v>50</v>
      </c>
      <c r="E65" s="3">
        <v>38</v>
      </c>
      <c r="F65" s="3">
        <v>72</v>
      </c>
      <c r="G65" s="3">
        <v>62</v>
      </c>
      <c r="H65" s="3">
        <v>88</v>
      </c>
    </row>
    <row r="66" spans="1:8" x14ac:dyDescent="0.25">
      <c r="A66" s="2" t="s">
        <v>17</v>
      </c>
      <c r="B66" s="2" t="s">
        <v>18</v>
      </c>
      <c r="C66" s="2" t="s">
        <v>95</v>
      </c>
      <c r="D66" s="3">
        <v>4</v>
      </c>
      <c r="E66" s="3">
        <v>3</v>
      </c>
      <c r="F66" s="3">
        <v>4</v>
      </c>
      <c r="G66" s="3">
        <v>17</v>
      </c>
      <c r="H66" s="3">
        <v>6</v>
      </c>
    </row>
    <row r="67" spans="1:8" x14ac:dyDescent="0.25">
      <c r="A67" s="2" t="s">
        <v>19</v>
      </c>
      <c r="B67" s="2" t="s">
        <v>18</v>
      </c>
      <c r="C67" s="2" t="s">
        <v>93</v>
      </c>
      <c r="D67" s="4"/>
      <c r="E67" s="3">
        <v>24</v>
      </c>
      <c r="F67" s="3">
        <v>20</v>
      </c>
      <c r="G67" s="3">
        <v>27</v>
      </c>
      <c r="H67" s="3">
        <v>25</v>
      </c>
    </row>
    <row r="68" spans="1:8" x14ac:dyDescent="0.25">
      <c r="A68" s="2" t="s">
        <v>19</v>
      </c>
      <c r="B68" s="2" t="s">
        <v>18</v>
      </c>
      <c r="C68" s="2" t="s">
        <v>94</v>
      </c>
      <c r="D68" s="4"/>
      <c r="E68" s="3">
        <v>5</v>
      </c>
      <c r="F68" s="3">
        <v>11</v>
      </c>
      <c r="G68" s="3">
        <v>4</v>
      </c>
      <c r="H68" s="3">
        <v>22</v>
      </c>
    </row>
    <row r="69" spans="1:8" x14ac:dyDescent="0.25">
      <c r="A69" s="2" t="s">
        <v>19</v>
      </c>
      <c r="B69" s="2" t="s">
        <v>18</v>
      </c>
      <c r="C69" s="2" t="s">
        <v>95</v>
      </c>
      <c r="D69" s="4"/>
      <c r="E69" s="3">
        <v>4</v>
      </c>
      <c r="F69" s="3">
        <v>3</v>
      </c>
      <c r="G69" s="3">
        <v>2</v>
      </c>
      <c r="H69" s="4"/>
    </row>
    <row r="70" spans="1:8" x14ac:dyDescent="0.25">
      <c r="A70" s="2" t="s">
        <v>21</v>
      </c>
      <c r="B70" s="2" t="s">
        <v>18</v>
      </c>
      <c r="C70" s="2" t="s">
        <v>93</v>
      </c>
      <c r="D70" s="3">
        <v>39</v>
      </c>
      <c r="E70" s="3">
        <v>95</v>
      </c>
      <c r="F70" s="3">
        <v>106</v>
      </c>
      <c r="G70" s="3">
        <v>117</v>
      </c>
      <c r="H70" s="3">
        <v>94</v>
      </c>
    </row>
    <row r="71" spans="1:8" x14ac:dyDescent="0.25">
      <c r="A71" s="2" t="s">
        <v>21</v>
      </c>
      <c r="B71" s="2" t="s">
        <v>18</v>
      </c>
      <c r="C71" s="2" t="s">
        <v>94</v>
      </c>
      <c r="D71" s="3">
        <v>90</v>
      </c>
      <c r="E71" s="3">
        <v>120</v>
      </c>
      <c r="F71" s="3">
        <v>103</v>
      </c>
      <c r="G71" s="3">
        <v>82</v>
      </c>
      <c r="H71" s="3">
        <v>62</v>
      </c>
    </row>
    <row r="72" spans="1:8" x14ac:dyDescent="0.25">
      <c r="A72" s="2" t="s">
        <v>21</v>
      </c>
      <c r="B72" s="2" t="s">
        <v>18</v>
      </c>
      <c r="C72" s="2" t="s">
        <v>95</v>
      </c>
      <c r="D72" s="3">
        <v>6</v>
      </c>
      <c r="E72" s="3">
        <v>15</v>
      </c>
      <c r="F72" s="3">
        <v>6</v>
      </c>
      <c r="G72" s="3">
        <v>11</v>
      </c>
      <c r="H72" s="3">
        <v>12</v>
      </c>
    </row>
    <row r="73" spans="1:8" x14ac:dyDescent="0.25">
      <c r="A73" s="2" t="s">
        <v>22</v>
      </c>
      <c r="B73" s="2" t="s">
        <v>18</v>
      </c>
      <c r="C73" s="2" t="s">
        <v>93</v>
      </c>
      <c r="D73" s="3">
        <v>23</v>
      </c>
      <c r="E73" s="3">
        <v>7</v>
      </c>
      <c r="F73" s="3">
        <v>8</v>
      </c>
      <c r="G73" s="3">
        <v>12</v>
      </c>
      <c r="H73" s="3">
        <v>2</v>
      </c>
    </row>
    <row r="74" spans="1:8" x14ac:dyDescent="0.25">
      <c r="A74" s="2" t="s">
        <v>22</v>
      </c>
      <c r="B74" s="2" t="s">
        <v>18</v>
      </c>
      <c r="C74" s="2" t="s">
        <v>94</v>
      </c>
      <c r="D74" s="3">
        <v>8</v>
      </c>
      <c r="E74" s="3">
        <v>3</v>
      </c>
      <c r="F74" s="3">
        <v>11</v>
      </c>
      <c r="G74" s="4"/>
      <c r="H74" s="4"/>
    </row>
    <row r="75" spans="1:8" x14ac:dyDescent="0.25">
      <c r="A75" s="2" t="s">
        <v>22</v>
      </c>
      <c r="B75" s="2" t="s">
        <v>18</v>
      </c>
      <c r="C75" s="2" t="s">
        <v>95</v>
      </c>
      <c r="D75" s="3">
        <v>1</v>
      </c>
      <c r="E75" s="4"/>
      <c r="F75" s="3">
        <v>1</v>
      </c>
      <c r="G75" s="4"/>
      <c r="H75" s="3">
        <v>2</v>
      </c>
    </row>
    <row r="76" spans="1:8" x14ac:dyDescent="0.25">
      <c r="A76" s="2" t="s">
        <v>26</v>
      </c>
      <c r="B76" s="2" t="s">
        <v>18</v>
      </c>
      <c r="C76" s="2" t="s">
        <v>93</v>
      </c>
      <c r="D76" s="3">
        <v>4</v>
      </c>
      <c r="E76" s="3">
        <v>12</v>
      </c>
      <c r="F76" s="3">
        <v>15</v>
      </c>
      <c r="G76" s="3">
        <v>13</v>
      </c>
      <c r="H76" s="3">
        <v>17</v>
      </c>
    </row>
    <row r="77" spans="1:8" x14ac:dyDescent="0.25">
      <c r="A77" s="2" t="s">
        <v>26</v>
      </c>
      <c r="B77" s="2" t="s">
        <v>18</v>
      </c>
      <c r="C77" s="2" t="s">
        <v>94</v>
      </c>
      <c r="D77" s="3">
        <v>5</v>
      </c>
      <c r="E77" s="3">
        <v>7</v>
      </c>
      <c r="F77" s="3">
        <v>15</v>
      </c>
      <c r="G77" s="3">
        <v>9</v>
      </c>
      <c r="H77" s="3">
        <v>9</v>
      </c>
    </row>
    <row r="78" spans="1:8" x14ac:dyDescent="0.25">
      <c r="A78" s="2" t="s">
        <v>26</v>
      </c>
      <c r="B78" s="2" t="s">
        <v>18</v>
      </c>
      <c r="C78" s="2" t="s">
        <v>95</v>
      </c>
      <c r="D78" s="3">
        <v>1</v>
      </c>
      <c r="E78" s="3">
        <v>2</v>
      </c>
      <c r="F78" s="3">
        <v>1</v>
      </c>
      <c r="G78" s="3">
        <v>1</v>
      </c>
      <c r="H78" s="3">
        <v>1</v>
      </c>
    </row>
    <row r="79" spans="1:8" x14ac:dyDescent="0.25">
      <c r="A79" s="2" t="s">
        <v>27</v>
      </c>
      <c r="B79" s="2" t="s">
        <v>18</v>
      </c>
      <c r="C79" s="2" t="s">
        <v>93</v>
      </c>
      <c r="D79" s="3">
        <v>12</v>
      </c>
      <c r="E79" s="3">
        <v>9</v>
      </c>
      <c r="F79" s="3">
        <v>10</v>
      </c>
      <c r="G79" s="3">
        <v>11</v>
      </c>
      <c r="H79" s="3">
        <v>14</v>
      </c>
    </row>
    <row r="80" spans="1:8" x14ac:dyDescent="0.25">
      <c r="A80" s="2" t="s">
        <v>27</v>
      </c>
      <c r="B80" s="2" t="s">
        <v>18</v>
      </c>
      <c r="C80" s="2" t="s">
        <v>94</v>
      </c>
      <c r="D80" s="3">
        <v>7</v>
      </c>
      <c r="E80" s="3">
        <v>5</v>
      </c>
      <c r="F80" s="3">
        <v>3</v>
      </c>
      <c r="G80" s="3">
        <v>6</v>
      </c>
      <c r="H80" s="3">
        <v>11</v>
      </c>
    </row>
    <row r="81" spans="1:8" x14ac:dyDescent="0.25">
      <c r="A81" s="2" t="s">
        <v>27</v>
      </c>
      <c r="B81" s="2" t="s">
        <v>18</v>
      </c>
      <c r="C81" s="2" t="s">
        <v>95</v>
      </c>
      <c r="D81" s="3">
        <v>1</v>
      </c>
      <c r="E81" s="3">
        <v>2</v>
      </c>
      <c r="F81" s="3">
        <v>2</v>
      </c>
      <c r="G81" s="3">
        <v>5</v>
      </c>
      <c r="H81" s="3">
        <v>1</v>
      </c>
    </row>
    <row r="82" spans="1:8" x14ac:dyDescent="0.25">
      <c r="A82" s="2" t="s">
        <v>28</v>
      </c>
      <c r="B82" s="2" t="s">
        <v>18</v>
      </c>
      <c r="C82" s="2" t="s">
        <v>93</v>
      </c>
      <c r="D82" s="3">
        <v>6</v>
      </c>
      <c r="E82" s="3">
        <v>5</v>
      </c>
      <c r="F82" s="3">
        <v>4</v>
      </c>
      <c r="G82" s="3">
        <v>11</v>
      </c>
      <c r="H82" s="3">
        <v>9</v>
      </c>
    </row>
    <row r="83" spans="1:8" x14ac:dyDescent="0.25">
      <c r="A83" s="2" t="s">
        <v>28</v>
      </c>
      <c r="B83" s="2" t="s">
        <v>18</v>
      </c>
      <c r="C83" s="2" t="s">
        <v>94</v>
      </c>
      <c r="D83" s="3">
        <v>4</v>
      </c>
      <c r="E83" s="3">
        <v>5</v>
      </c>
      <c r="F83" s="3">
        <v>11</v>
      </c>
      <c r="G83" s="3">
        <v>3</v>
      </c>
      <c r="H83" s="3">
        <v>9</v>
      </c>
    </row>
    <row r="84" spans="1:8" x14ac:dyDescent="0.25">
      <c r="A84" s="2" t="s">
        <v>28</v>
      </c>
      <c r="B84" s="2" t="s">
        <v>18</v>
      </c>
      <c r="C84" s="2" t="s">
        <v>95</v>
      </c>
      <c r="D84" s="3">
        <v>1</v>
      </c>
      <c r="E84" s="4"/>
      <c r="F84" s="3">
        <v>2</v>
      </c>
      <c r="G84" s="3">
        <v>2</v>
      </c>
      <c r="H84" s="3">
        <v>2</v>
      </c>
    </row>
    <row r="85" spans="1:8" x14ac:dyDescent="0.25">
      <c r="A85" s="2" t="s">
        <v>30</v>
      </c>
      <c r="B85" s="2" t="s">
        <v>18</v>
      </c>
      <c r="C85" s="2" t="s">
        <v>93</v>
      </c>
      <c r="D85" s="3">
        <v>14</v>
      </c>
      <c r="E85" s="3">
        <v>14</v>
      </c>
      <c r="F85" s="3">
        <v>10</v>
      </c>
      <c r="G85" s="3">
        <v>13</v>
      </c>
      <c r="H85" s="3">
        <v>21</v>
      </c>
    </row>
    <row r="86" spans="1:8" x14ac:dyDescent="0.25">
      <c r="A86" s="2" t="s">
        <v>30</v>
      </c>
      <c r="B86" s="2" t="s">
        <v>18</v>
      </c>
      <c r="C86" s="2" t="s">
        <v>94</v>
      </c>
      <c r="D86" s="3">
        <v>10</v>
      </c>
      <c r="E86" s="3">
        <v>14</v>
      </c>
      <c r="F86" s="3">
        <v>9</v>
      </c>
      <c r="G86" s="3">
        <v>15</v>
      </c>
      <c r="H86" s="3">
        <v>21</v>
      </c>
    </row>
    <row r="87" spans="1:8" x14ac:dyDescent="0.25">
      <c r="A87" s="2" t="s">
        <v>30</v>
      </c>
      <c r="B87" s="2" t="s">
        <v>18</v>
      </c>
      <c r="C87" s="2" t="s">
        <v>95</v>
      </c>
      <c r="D87" s="4"/>
      <c r="E87" s="3">
        <v>1</v>
      </c>
      <c r="F87" s="3">
        <v>1</v>
      </c>
      <c r="G87" s="3">
        <v>1</v>
      </c>
      <c r="H87" s="3">
        <v>1</v>
      </c>
    </row>
    <row r="88" spans="1:8" x14ac:dyDescent="0.25">
      <c r="A88" s="2" t="s">
        <v>32</v>
      </c>
      <c r="B88" s="2" t="s">
        <v>18</v>
      </c>
      <c r="C88" s="2" t="s">
        <v>93</v>
      </c>
      <c r="D88" s="3">
        <v>40</v>
      </c>
      <c r="E88" s="3">
        <v>55</v>
      </c>
      <c r="F88" s="3">
        <v>47</v>
      </c>
      <c r="G88" s="3">
        <v>42</v>
      </c>
      <c r="H88" s="3">
        <v>25</v>
      </c>
    </row>
    <row r="89" spans="1:8" x14ac:dyDescent="0.25">
      <c r="A89" s="2" t="s">
        <v>32</v>
      </c>
      <c r="B89" s="2" t="s">
        <v>18</v>
      </c>
      <c r="C89" s="2" t="s">
        <v>94</v>
      </c>
      <c r="D89" s="3">
        <v>39</v>
      </c>
      <c r="E89" s="3">
        <v>49</v>
      </c>
      <c r="F89" s="3">
        <v>25</v>
      </c>
      <c r="G89" s="3">
        <v>14</v>
      </c>
      <c r="H89" s="3">
        <v>19</v>
      </c>
    </row>
    <row r="90" spans="1:8" x14ac:dyDescent="0.25">
      <c r="A90" s="2" t="s">
        <v>32</v>
      </c>
      <c r="B90" s="2" t="s">
        <v>18</v>
      </c>
      <c r="C90" s="2" t="s">
        <v>95</v>
      </c>
      <c r="D90" s="3">
        <v>5</v>
      </c>
      <c r="E90" s="3">
        <v>3</v>
      </c>
      <c r="F90" s="3">
        <v>5</v>
      </c>
      <c r="G90" s="3">
        <v>7</v>
      </c>
      <c r="H90" s="3">
        <v>7</v>
      </c>
    </row>
    <row r="91" spans="1:8" x14ac:dyDescent="0.25">
      <c r="A91" s="2" t="s">
        <v>37</v>
      </c>
      <c r="B91" s="2" t="s">
        <v>18</v>
      </c>
      <c r="C91" s="2" t="s">
        <v>93</v>
      </c>
      <c r="D91" s="3">
        <v>242</v>
      </c>
      <c r="E91" s="3">
        <v>3</v>
      </c>
      <c r="F91" s="4"/>
      <c r="G91" s="4"/>
      <c r="H91" s="4"/>
    </row>
    <row r="92" spans="1:8" x14ac:dyDescent="0.25">
      <c r="A92" s="2" t="s">
        <v>37</v>
      </c>
      <c r="B92" s="2" t="s">
        <v>18</v>
      </c>
      <c r="C92" s="2" t="s">
        <v>95</v>
      </c>
      <c r="D92" s="3">
        <v>13</v>
      </c>
      <c r="E92" s="4"/>
      <c r="F92" s="4"/>
      <c r="G92" s="4"/>
      <c r="H92" s="4"/>
    </row>
    <row r="93" spans="1:8" x14ac:dyDescent="0.25">
      <c r="A93" s="2" t="s">
        <v>38</v>
      </c>
      <c r="B93" s="2" t="s">
        <v>18</v>
      </c>
      <c r="C93" s="2" t="s">
        <v>93</v>
      </c>
      <c r="D93" s="4"/>
      <c r="E93" s="3">
        <v>6</v>
      </c>
      <c r="F93" s="3">
        <v>12</v>
      </c>
      <c r="G93" s="3">
        <v>1</v>
      </c>
      <c r="H93" s="3">
        <v>5</v>
      </c>
    </row>
    <row r="94" spans="1:8" x14ac:dyDescent="0.25">
      <c r="A94" s="2" t="s">
        <v>38</v>
      </c>
      <c r="B94" s="2" t="s">
        <v>18</v>
      </c>
      <c r="C94" s="2" t="s">
        <v>94</v>
      </c>
      <c r="D94" s="3">
        <v>1</v>
      </c>
      <c r="E94" s="3">
        <v>5</v>
      </c>
      <c r="F94" s="3">
        <v>5</v>
      </c>
      <c r="G94" s="4"/>
      <c r="H94" s="4"/>
    </row>
    <row r="95" spans="1:8" x14ac:dyDescent="0.25">
      <c r="A95" s="2" t="s">
        <v>38</v>
      </c>
      <c r="B95" s="2" t="s">
        <v>18</v>
      </c>
      <c r="C95" s="2" t="s">
        <v>95</v>
      </c>
      <c r="D95" s="4"/>
      <c r="E95" s="4"/>
      <c r="F95" s="4"/>
      <c r="G95" s="4"/>
      <c r="H95" s="3">
        <v>1</v>
      </c>
    </row>
    <row r="96" spans="1:8" x14ac:dyDescent="0.25">
      <c r="A96" s="2" t="s">
        <v>42</v>
      </c>
      <c r="B96" s="2" t="s">
        <v>18</v>
      </c>
      <c r="C96" s="2" t="s">
        <v>93</v>
      </c>
      <c r="D96" s="3">
        <v>1</v>
      </c>
      <c r="E96" s="3">
        <v>3</v>
      </c>
      <c r="F96" s="4"/>
      <c r="G96" s="4"/>
      <c r="H96" s="4"/>
    </row>
    <row r="97" spans="1:8" x14ac:dyDescent="0.25">
      <c r="A97" s="2" t="s">
        <v>42</v>
      </c>
      <c r="B97" s="2" t="s">
        <v>18</v>
      </c>
      <c r="C97" s="2" t="s">
        <v>94</v>
      </c>
      <c r="D97" s="3">
        <v>11</v>
      </c>
      <c r="E97" s="3">
        <v>6</v>
      </c>
      <c r="F97" s="3">
        <v>1</v>
      </c>
      <c r="G97" s="4"/>
      <c r="H97" s="4"/>
    </row>
    <row r="98" spans="1:8" x14ac:dyDescent="0.25">
      <c r="A98" s="2" t="s">
        <v>48</v>
      </c>
      <c r="B98" s="2" t="s">
        <v>18</v>
      </c>
      <c r="C98" s="2" t="s">
        <v>93</v>
      </c>
      <c r="D98" s="4"/>
      <c r="E98" s="4"/>
      <c r="F98" s="4"/>
      <c r="G98" s="3">
        <v>1</v>
      </c>
      <c r="H98" s="3">
        <v>8</v>
      </c>
    </row>
    <row r="99" spans="1:8" x14ac:dyDescent="0.25">
      <c r="A99" s="2" t="s">
        <v>48</v>
      </c>
      <c r="B99" s="2" t="s">
        <v>18</v>
      </c>
      <c r="C99" s="2" t="s">
        <v>94</v>
      </c>
      <c r="D99" s="4"/>
      <c r="E99" s="4"/>
      <c r="F99" s="3">
        <v>2</v>
      </c>
      <c r="G99" s="3">
        <v>1</v>
      </c>
      <c r="H99" s="3">
        <v>25</v>
      </c>
    </row>
    <row r="100" spans="1:8" x14ac:dyDescent="0.25">
      <c r="A100" s="2" t="s">
        <v>50</v>
      </c>
      <c r="B100" s="2" t="s">
        <v>18</v>
      </c>
      <c r="C100" s="2" t="s">
        <v>93</v>
      </c>
      <c r="D100" s="3">
        <v>12</v>
      </c>
      <c r="E100" s="3">
        <v>1</v>
      </c>
      <c r="F100" s="3">
        <v>2</v>
      </c>
      <c r="G100" s="3">
        <v>2</v>
      </c>
      <c r="H100" s="4"/>
    </row>
    <row r="101" spans="1:8" x14ac:dyDescent="0.25">
      <c r="A101" s="2" t="s">
        <v>50</v>
      </c>
      <c r="B101" s="2" t="s">
        <v>18</v>
      </c>
      <c r="C101" s="2" t="s">
        <v>94</v>
      </c>
      <c r="D101" s="3">
        <v>15</v>
      </c>
      <c r="E101" s="4"/>
      <c r="F101" s="4"/>
      <c r="G101" s="4"/>
      <c r="H101" s="4"/>
    </row>
    <row r="102" spans="1:8" x14ac:dyDescent="0.25">
      <c r="A102" s="2" t="s">
        <v>50</v>
      </c>
      <c r="B102" s="2" t="s">
        <v>18</v>
      </c>
      <c r="C102" s="2" t="s">
        <v>95</v>
      </c>
      <c r="D102" s="3">
        <v>5</v>
      </c>
      <c r="E102" s="4"/>
      <c r="F102" s="4"/>
      <c r="G102" s="4"/>
      <c r="H102" s="4"/>
    </row>
    <row r="103" spans="1:8" x14ac:dyDescent="0.25">
      <c r="A103" s="2" t="s">
        <v>51</v>
      </c>
      <c r="B103" s="2" t="s">
        <v>18</v>
      </c>
      <c r="C103" s="2" t="s">
        <v>93</v>
      </c>
      <c r="D103" s="3">
        <v>10</v>
      </c>
      <c r="E103" s="3">
        <v>10</v>
      </c>
      <c r="F103" s="3">
        <v>9</v>
      </c>
      <c r="G103" s="3">
        <v>15</v>
      </c>
      <c r="H103" s="3">
        <v>6</v>
      </c>
    </row>
    <row r="104" spans="1:8" x14ac:dyDescent="0.25">
      <c r="A104" s="2" t="s">
        <v>51</v>
      </c>
      <c r="B104" s="2" t="s">
        <v>18</v>
      </c>
      <c r="C104" s="2" t="s">
        <v>94</v>
      </c>
      <c r="D104" s="3">
        <v>9</v>
      </c>
      <c r="E104" s="3">
        <v>2</v>
      </c>
      <c r="F104" s="3">
        <v>14</v>
      </c>
      <c r="G104" s="3">
        <v>6</v>
      </c>
      <c r="H104" s="3">
        <v>10</v>
      </c>
    </row>
    <row r="105" spans="1:8" x14ac:dyDescent="0.25">
      <c r="A105" s="2" t="s">
        <v>51</v>
      </c>
      <c r="B105" s="2" t="s">
        <v>18</v>
      </c>
      <c r="C105" s="2" t="s">
        <v>95</v>
      </c>
      <c r="D105" s="3">
        <v>2</v>
      </c>
      <c r="E105" s="4"/>
      <c r="F105" s="3">
        <v>1</v>
      </c>
      <c r="G105" s="3">
        <v>1</v>
      </c>
      <c r="H105" s="3">
        <v>1</v>
      </c>
    </row>
    <row r="106" spans="1:8" x14ac:dyDescent="0.25">
      <c r="A106" s="2" t="s">
        <v>52</v>
      </c>
      <c r="B106" s="2" t="s">
        <v>18</v>
      </c>
      <c r="C106" s="2" t="s">
        <v>93</v>
      </c>
      <c r="D106" s="3">
        <v>12</v>
      </c>
      <c r="E106" s="3">
        <v>36</v>
      </c>
      <c r="F106" s="3">
        <v>38</v>
      </c>
      <c r="G106" s="3">
        <v>38</v>
      </c>
      <c r="H106" s="3">
        <v>38</v>
      </c>
    </row>
    <row r="107" spans="1:8" x14ac:dyDescent="0.25">
      <c r="A107" s="2" t="s">
        <v>52</v>
      </c>
      <c r="B107" s="2" t="s">
        <v>18</v>
      </c>
      <c r="C107" s="2" t="s">
        <v>94</v>
      </c>
      <c r="D107" s="3">
        <v>28</v>
      </c>
      <c r="E107" s="3">
        <v>26</v>
      </c>
      <c r="F107" s="3">
        <v>26</v>
      </c>
      <c r="G107" s="3">
        <v>28</v>
      </c>
      <c r="H107" s="3">
        <v>24</v>
      </c>
    </row>
    <row r="108" spans="1:8" x14ac:dyDescent="0.25">
      <c r="A108" s="2" t="s">
        <v>52</v>
      </c>
      <c r="B108" s="2" t="s">
        <v>18</v>
      </c>
      <c r="C108" s="2" t="s">
        <v>95</v>
      </c>
      <c r="D108" s="3">
        <v>3</v>
      </c>
      <c r="E108" s="3">
        <v>4</v>
      </c>
      <c r="F108" s="3">
        <v>3</v>
      </c>
      <c r="G108" s="3">
        <v>7</v>
      </c>
      <c r="H108" s="3">
        <v>2</v>
      </c>
    </row>
    <row r="109" spans="1:8" x14ac:dyDescent="0.25">
      <c r="A109" s="2" t="s">
        <v>53</v>
      </c>
      <c r="B109" s="2" t="s">
        <v>18</v>
      </c>
      <c r="C109" s="2" t="s">
        <v>95</v>
      </c>
      <c r="D109" s="4"/>
      <c r="E109" s="3">
        <v>1</v>
      </c>
      <c r="F109" s="4"/>
      <c r="G109" s="4"/>
      <c r="H109" s="4"/>
    </row>
    <row r="110" spans="1:8" x14ac:dyDescent="0.25">
      <c r="A110" s="2" t="s">
        <v>57</v>
      </c>
      <c r="B110" s="2" t="s">
        <v>18</v>
      </c>
      <c r="C110" s="2" t="s">
        <v>93</v>
      </c>
      <c r="D110" s="4"/>
      <c r="E110" s="4"/>
      <c r="F110" s="3">
        <v>1</v>
      </c>
      <c r="G110" s="4"/>
      <c r="H110" s="4"/>
    </row>
    <row r="111" spans="1:8" x14ac:dyDescent="0.25">
      <c r="A111" s="2" t="s">
        <v>60</v>
      </c>
      <c r="B111" s="2" t="s">
        <v>18</v>
      </c>
      <c r="C111" s="2" t="s">
        <v>93</v>
      </c>
      <c r="D111" s="3">
        <v>18</v>
      </c>
      <c r="E111" s="3">
        <v>33</v>
      </c>
      <c r="F111" s="3">
        <v>23</v>
      </c>
      <c r="G111" s="3">
        <v>11</v>
      </c>
      <c r="H111" s="3">
        <v>19</v>
      </c>
    </row>
    <row r="112" spans="1:8" x14ac:dyDescent="0.25">
      <c r="A112" s="2" t="s">
        <v>60</v>
      </c>
      <c r="B112" s="2" t="s">
        <v>18</v>
      </c>
      <c r="C112" s="2" t="s">
        <v>94</v>
      </c>
      <c r="D112" s="3">
        <v>1</v>
      </c>
      <c r="E112" s="4"/>
      <c r="F112" s="4"/>
      <c r="G112" s="3">
        <v>1</v>
      </c>
      <c r="H112" s="4"/>
    </row>
    <row r="113" spans="1:8" x14ac:dyDescent="0.25">
      <c r="A113" s="2" t="s">
        <v>60</v>
      </c>
      <c r="B113" s="2" t="s">
        <v>18</v>
      </c>
      <c r="C113" s="2" t="s">
        <v>95</v>
      </c>
      <c r="D113" s="3">
        <v>1</v>
      </c>
      <c r="E113" s="3">
        <v>2</v>
      </c>
      <c r="F113" s="3">
        <v>2</v>
      </c>
      <c r="G113" s="3">
        <v>4</v>
      </c>
      <c r="H113" s="3">
        <v>1</v>
      </c>
    </row>
    <row r="114" spans="1:8" x14ac:dyDescent="0.25">
      <c r="A114" s="2" t="s">
        <v>8</v>
      </c>
      <c r="B114" s="2" t="s">
        <v>9</v>
      </c>
      <c r="C114" s="2" t="s">
        <v>93</v>
      </c>
      <c r="D114" s="3">
        <v>8</v>
      </c>
      <c r="E114" s="3">
        <v>6</v>
      </c>
      <c r="F114" s="4"/>
      <c r="G114" s="3">
        <v>1</v>
      </c>
      <c r="H114" s="4"/>
    </row>
    <row r="115" spans="1:8" x14ac:dyDescent="0.25">
      <c r="A115" s="2" t="s">
        <v>8</v>
      </c>
      <c r="B115" s="2" t="s">
        <v>9</v>
      </c>
      <c r="C115" s="2" t="s">
        <v>94</v>
      </c>
      <c r="D115" s="4"/>
      <c r="E115" s="4"/>
      <c r="F115" s="4"/>
      <c r="G115" s="3">
        <v>2</v>
      </c>
      <c r="H115" s="4"/>
    </row>
    <row r="116" spans="1:8" x14ac:dyDescent="0.25">
      <c r="A116" s="2" t="s">
        <v>8</v>
      </c>
      <c r="B116" s="2" t="s">
        <v>9</v>
      </c>
      <c r="C116" s="2" t="s">
        <v>95</v>
      </c>
      <c r="D116" s="3">
        <v>2</v>
      </c>
      <c r="E116" s="4"/>
      <c r="F116" s="4"/>
      <c r="G116" s="3">
        <v>12</v>
      </c>
      <c r="H116" s="4"/>
    </row>
    <row r="117" spans="1:8" x14ac:dyDescent="0.25">
      <c r="A117" s="2" t="s">
        <v>36</v>
      </c>
      <c r="B117" s="2" t="s">
        <v>9</v>
      </c>
      <c r="C117" s="2" t="s">
        <v>93</v>
      </c>
      <c r="D117" s="3">
        <v>8</v>
      </c>
      <c r="E117" s="3">
        <v>8</v>
      </c>
      <c r="F117" s="4"/>
      <c r="G117" s="3">
        <v>2</v>
      </c>
      <c r="H117" s="3">
        <v>17</v>
      </c>
    </row>
    <row r="118" spans="1:8" x14ac:dyDescent="0.25">
      <c r="A118" s="2" t="s">
        <v>36</v>
      </c>
      <c r="B118" s="2" t="s">
        <v>9</v>
      </c>
      <c r="C118" s="2" t="s">
        <v>95</v>
      </c>
      <c r="D118" s="4"/>
      <c r="E118" s="3">
        <v>2</v>
      </c>
      <c r="F118" s="4"/>
      <c r="G118" s="3">
        <v>4</v>
      </c>
      <c r="H118" s="3">
        <v>1</v>
      </c>
    </row>
    <row r="119" spans="1:8" x14ac:dyDescent="0.25">
      <c r="A119" s="2" t="s">
        <v>50</v>
      </c>
      <c r="B119" s="2" t="s">
        <v>9</v>
      </c>
      <c r="C119" s="2" t="s">
        <v>93</v>
      </c>
      <c r="D119" s="3">
        <v>13</v>
      </c>
      <c r="E119" s="3">
        <v>13</v>
      </c>
      <c r="F119" s="3">
        <v>12</v>
      </c>
      <c r="G119" s="3">
        <v>13</v>
      </c>
      <c r="H119" s="3">
        <v>8</v>
      </c>
    </row>
    <row r="120" spans="1:8" x14ac:dyDescent="0.25">
      <c r="A120" s="2" t="s">
        <v>50</v>
      </c>
      <c r="B120" s="2" t="s">
        <v>9</v>
      </c>
      <c r="C120" s="2" t="s">
        <v>95</v>
      </c>
      <c r="D120" s="4"/>
      <c r="E120" s="4"/>
      <c r="F120" s="4"/>
      <c r="G120" s="3">
        <v>1</v>
      </c>
      <c r="H120" s="4"/>
    </row>
    <row r="121" spans="1:8" x14ac:dyDescent="0.25">
      <c r="A121" s="2" t="s">
        <v>57</v>
      </c>
      <c r="B121" s="2" t="s">
        <v>9</v>
      </c>
      <c r="C121" s="2" t="s">
        <v>93</v>
      </c>
      <c r="D121" s="3">
        <v>69</v>
      </c>
      <c r="E121" s="3">
        <v>73</v>
      </c>
      <c r="F121" s="3">
        <v>32</v>
      </c>
      <c r="G121" s="3">
        <v>26</v>
      </c>
      <c r="H121" s="3">
        <v>35</v>
      </c>
    </row>
    <row r="122" spans="1:8" x14ac:dyDescent="0.25">
      <c r="A122" s="2" t="s">
        <v>57</v>
      </c>
      <c r="B122" s="2" t="s">
        <v>9</v>
      </c>
      <c r="C122" s="2" t="s">
        <v>95</v>
      </c>
      <c r="D122" s="3">
        <v>16</v>
      </c>
      <c r="E122" s="3">
        <v>5</v>
      </c>
      <c r="F122" s="3">
        <v>3</v>
      </c>
      <c r="G122" s="3">
        <v>1</v>
      </c>
      <c r="H122" s="3">
        <v>30</v>
      </c>
    </row>
    <row r="123" spans="1:8" x14ac:dyDescent="0.25">
      <c r="A123" s="2" t="s">
        <v>61</v>
      </c>
      <c r="B123" s="2" t="s">
        <v>62</v>
      </c>
      <c r="C123" s="2" t="s">
        <v>93</v>
      </c>
      <c r="D123" s="3">
        <v>4</v>
      </c>
      <c r="E123" s="4"/>
      <c r="F123" s="4"/>
      <c r="G123" s="4"/>
      <c r="H123" s="3">
        <v>2</v>
      </c>
    </row>
    <row r="124" spans="1:8" x14ac:dyDescent="0.25">
      <c r="A124" s="2" t="s">
        <v>61</v>
      </c>
      <c r="B124" s="2" t="s">
        <v>62</v>
      </c>
      <c r="C124" s="2" t="s">
        <v>94</v>
      </c>
      <c r="D124" s="3">
        <v>3</v>
      </c>
      <c r="E124" s="3">
        <v>2</v>
      </c>
      <c r="F124" s="3">
        <v>3</v>
      </c>
      <c r="G124" s="3">
        <v>19</v>
      </c>
      <c r="H124" s="3">
        <v>8</v>
      </c>
    </row>
    <row r="125" spans="1:8" x14ac:dyDescent="0.25">
      <c r="A125" s="2" t="s">
        <v>61</v>
      </c>
      <c r="B125" s="2" t="s">
        <v>62</v>
      </c>
      <c r="C125" s="2" t="s">
        <v>96</v>
      </c>
      <c r="D125" s="3">
        <v>1</v>
      </c>
      <c r="E125" s="4"/>
      <c r="F125" s="4"/>
      <c r="G125" s="4"/>
      <c r="H125" s="4"/>
    </row>
    <row r="126" spans="1:8" x14ac:dyDescent="0.25">
      <c r="A126" s="2" t="s">
        <v>61</v>
      </c>
      <c r="B126" s="2" t="s">
        <v>62</v>
      </c>
      <c r="C126" s="2" t="s">
        <v>95</v>
      </c>
      <c r="D126" s="4"/>
      <c r="E126" s="4"/>
      <c r="F126" s="3">
        <v>2</v>
      </c>
      <c r="G126" s="3">
        <v>1</v>
      </c>
      <c r="H126" s="4"/>
    </row>
    <row r="127" spans="1:8" x14ac:dyDescent="0.25">
      <c r="A127" s="2" t="s">
        <v>63</v>
      </c>
      <c r="B127" s="2" t="s">
        <v>64</v>
      </c>
      <c r="C127" s="2" t="s">
        <v>94</v>
      </c>
      <c r="D127" s="4"/>
      <c r="E127" s="4"/>
      <c r="F127" s="3">
        <v>1</v>
      </c>
      <c r="G127" s="4"/>
      <c r="H127" s="4"/>
    </row>
  </sheetData>
  <sortState ref="A2:I126">
    <sortCondition ref="B2:B126"/>
    <sortCondition ref="A2:A1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enrollment</vt:lpstr>
      <vt:lpstr>campus</vt:lpstr>
      <vt:lpstr>StateOrigin</vt:lpstr>
      <vt:lpstr>gender</vt:lpstr>
      <vt:lpstr>ft_pt</vt:lpstr>
      <vt:lpstr>age_group</vt:lpstr>
      <vt:lpstr>studentType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IRPO-William</cp:lastModifiedBy>
  <dcterms:created xsi:type="dcterms:W3CDTF">2015-12-01T04:40:31Z</dcterms:created>
  <dcterms:modified xsi:type="dcterms:W3CDTF">2016-04-14T02:38:15Z</dcterms:modified>
</cp:coreProperties>
</file>