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90" windowHeight="77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M29" i="5"/>
  <c r="N29" i="5" s="1"/>
  <c r="L29" i="5"/>
  <c r="N28" i="5"/>
  <c r="E28" i="5"/>
  <c r="F28" i="5" s="1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<sst xmlns="http://schemas.openxmlformats.org/spreadsheetml/2006/main" count="504" uniqueCount="127">
  <si>
    <t>majorDescription</t>
  </si>
  <si>
    <t>degree</t>
  </si>
  <si>
    <t>Fall 2010</t>
  </si>
  <si>
    <t>Fall 2011</t>
  </si>
  <si>
    <t>Fall 2012</t>
  </si>
  <si>
    <t>Fall 2013</t>
  </si>
  <si>
    <t>Fall 2014</t>
  </si>
  <si>
    <t>Electronics Technology</t>
  </si>
  <si>
    <t>AAS</t>
  </si>
  <si>
    <t>Kosrae</t>
  </si>
  <si>
    <t>National</t>
  </si>
  <si>
    <t>Pohnpei</t>
  </si>
  <si>
    <t>Origin</t>
  </si>
  <si>
    <t>Chuukese</t>
  </si>
  <si>
    <t>Kosraean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</si>
  <si>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</si>
  <si>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</si>
  <si>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</si>
  <si>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</si>
  <si>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</si>
  <si>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</si>
  <si>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</si>
  <si>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</si>
  <si>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</si>
  <si>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</si>
  <si>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campus</t>
  </si>
  <si>
    <t>Continuing</t>
  </si>
  <si>
    <t>New Student</t>
  </si>
  <si>
    <t>Returning Student</t>
  </si>
  <si>
    <t>studentType</t>
  </si>
  <si>
    <t>Electronic Technology (AAS)</t>
  </si>
  <si>
    <t>VEE222</t>
  </si>
  <si>
    <t>VEE223</t>
  </si>
  <si>
    <t>VEE235</t>
  </si>
  <si>
    <t>VEE240</t>
  </si>
  <si>
    <t>VEE250</t>
  </si>
  <si>
    <t>VEE225</t>
  </si>
  <si>
    <t>program</t>
  </si>
  <si>
    <t>termDescription</t>
  </si>
  <si>
    <t>link</t>
  </si>
  <si>
    <t>enrolled</t>
  </si>
  <si>
    <t>AU</t>
  </si>
  <si>
    <t>W</t>
  </si>
  <si>
    <t>ABCorP</t>
  </si>
  <si>
    <t>W_%</t>
  </si>
  <si>
    <t>CC_%</t>
  </si>
  <si>
    <t>AvgOftermCreditsEarned</t>
  </si>
  <si>
    <t>Credits by program, degree and term</t>
  </si>
  <si>
    <t>term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</si>
  <si>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</si>
  <si>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</si>
  <si>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</si>
  <si>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</si>
  <si>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</si>
  <si>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</si>
  <si>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</si>
  <si>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</si>
  <si>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</si>
  <si>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</si>
  <si>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</si>
  <si>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ernolled</t>
  </si>
  <si>
    <t>Fall Enrollment by degree, campus, Origin, Sex, FT/PT, Agegroup, StudentType</t>
  </si>
  <si>
    <t>Spring Enrollment by degree</t>
  </si>
  <si>
    <t>Spring Course Completions by Program</t>
  </si>
  <si>
    <t>Fall Course Completions by Program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</si>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</sst>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1" fillId="0" borderId="1" xfId="2" applyBorder="1"/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1" fillId="0" borderId="1" xfId="3" applyBorder="1"/>
    <xf numFmtId="0" fontId="2" fillId="0" borderId="1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3" fillId="0" borderId="2" xfId="3" applyFont="1" applyFill="1" applyBorder="1" applyAlignment="1">
      <alignment wrapText="1"/>
    </xf>
    <xf numFmtId="165" fontId="3" fillId="0" borderId="2" xfId="3" applyNumberFormat="1" applyFont="1" applyFill="1" applyBorder="1" applyAlignment="1">
      <alignment horizontal="right" wrapText="1"/>
    </xf>
    <xf numFmtId="0" fontId="3" fillId="2" borderId="3" xfId="3" applyFont="1" applyFill="1" applyBorder="1" applyAlignment="1">
      <alignment horizontal="center"/>
    </xf>
    <xf numFmtId="165" fontId="3" fillId="2" borderId="3" xfId="3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1" fillId="0" borderId="0" xfId="2" applyBorder="1"/>
    <xf numFmtId="0" fontId="4" fillId="0" borderId="0" xfId="2" applyFont="1" applyFill="1" applyBorder="1" applyAlignment="1"/>
    <xf numFmtId="165" fontId="0" fillId="0" borderId="1" xfId="0" applyNumberFormat="1" applyBorder="1"/>
    <xf numFmtId="0" fontId="2" fillId="2" borderId="3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5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5" fillId="0" borderId="1" xfId="0" applyFont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J7" sqref="J7"/>
    </sheetView>
  </sheetViews>
  <sheetFormatPr defaultRowHeight="15" x14ac:dyDescent="0.25"/>
  <cols>
    <col min="1" max="1" width="30.140625" customWidth="1"/>
    <col min="2" max="2" width="14.140625" customWidth="1"/>
    <col min="3" max="4" width="8.5703125" bestFit="1" customWidth="1"/>
    <col min="10" max="10" width="16.42578125" bestFit="1" customWidth="1"/>
  </cols>
  <sheetData>
    <row r="1" spans="1:16" x14ac:dyDescent="0.25">
      <c r="A1" s="40" t="s">
        <v>61</v>
      </c>
      <c r="J1" s="40" t="s">
        <v>62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37" t="s">
        <v>0</v>
      </c>
      <c r="K2" s="37" t="s">
        <v>1</v>
      </c>
      <c r="L2" s="37" t="s">
        <v>55</v>
      </c>
      <c r="M2" s="37" t="s">
        <v>56</v>
      </c>
      <c r="N2" s="37" t="s">
        <v>57</v>
      </c>
      <c r="O2" s="37" t="s">
        <v>58</v>
      </c>
      <c r="P2" s="37" t="s">
        <v>59</v>
      </c>
    </row>
    <row r="3" spans="1:16" ht="30" x14ac:dyDescent="0.25">
      <c r="A3" s="2" t="s">
        <v>7</v>
      </c>
      <c r="B3" s="2" t="s">
        <v>8</v>
      </c>
      <c r="C3" s="3">
        <v>47</v>
      </c>
      <c r="D3" s="3">
        <v>83</v>
      </c>
      <c r="E3" s="3">
        <v>87</v>
      </c>
      <c r="F3" s="3">
        <v>79</v>
      </c>
      <c r="G3" s="3">
        <v>64</v>
      </c>
      <c r="J3" s="38" t="s">
        <v>7</v>
      </c>
      <c r="K3" s="38" t="s">
        <v>8</v>
      </c>
      <c r="L3" s="39">
        <v>53</v>
      </c>
      <c r="M3" s="39">
        <v>75</v>
      </c>
      <c r="N3" s="39">
        <v>71</v>
      </c>
      <c r="O3" s="39">
        <v>63</v>
      </c>
      <c r="P3" s="39">
        <v>57</v>
      </c>
    </row>
    <row r="4" spans="1:16" x14ac:dyDescent="0.25">
      <c r="A4" s="4" t="s">
        <v>0</v>
      </c>
      <c r="B4" s="4" t="s">
        <v>25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9</v>
      </c>
      <c r="C5" s="6">
        <v>22</v>
      </c>
      <c r="D5" s="6">
        <v>21</v>
      </c>
      <c r="E5" s="6">
        <v>27</v>
      </c>
      <c r="F5" s="6">
        <v>28</v>
      </c>
      <c r="G5" s="6">
        <v>20</v>
      </c>
    </row>
    <row r="6" spans="1:16" x14ac:dyDescent="0.25">
      <c r="A6" s="5" t="s">
        <v>7</v>
      </c>
      <c r="B6" s="5" t="s">
        <v>10</v>
      </c>
      <c r="C6" s="6">
        <v>2</v>
      </c>
      <c r="D6" s="7"/>
      <c r="E6" s="7"/>
      <c r="F6" s="6">
        <v>1</v>
      </c>
      <c r="G6" s="7"/>
    </row>
    <row r="7" spans="1:16" x14ac:dyDescent="0.25">
      <c r="A7" s="5" t="s">
        <v>7</v>
      </c>
      <c r="B7" s="5" t="s">
        <v>11</v>
      </c>
      <c r="C7" s="6">
        <v>23</v>
      </c>
      <c r="D7" s="6">
        <v>62</v>
      </c>
      <c r="E7" s="6">
        <v>60</v>
      </c>
      <c r="F7" s="6">
        <v>50</v>
      </c>
      <c r="G7" s="6">
        <v>44</v>
      </c>
    </row>
    <row r="8" spans="1:16" x14ac:dyDescent="0.25">
      <c r="A8" s="8" t="s">
        <v>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16" x14ac:dyDescent="0.25">
      <c r="A9" s="9" t="s">
        <v>7</v>
      </c>
      <c r="B9" s="9" t="s">
        <v>13</v>
      </c>
      <c r="C9" s="10"/>
      <c r="D9" s="11">
        <v>1</v>
      </c>
      <c r="E9" s="11">
        <v>2</v>
      </c>
      <c r="F9" s="11">
        <v>1</v>
      </c>
      <c r="G9" s="11">
        <v>1</v>
      </c>
    </row>
    <row r="10" spans="1:16" x14ac:dyDescent="0.25">
      <c r="A10" s="9" t="s">
        <v>7</v>
      </c>
      <c r="B10" s="9" t="s">
        <v>14</v>
      </c>
      <c r="C10" s="11">
        <v>22</v>
      </c>
      <c r="D10" s="11">
        <v>21</v>
      </c>
      <c r="E10" s="11">
        <v>27</v>
      </c>
      <c r="F10" s="11">
        <v>26</v>
      </c>
      <c r="G10" s="11">
        <v>19</v>
      </c>
    </row>
    <row r="11" spans="1:16" x14ac:dyDescent="0.25">
      <c r="A11" s="9" t="s">
        <v>7</v>
      </c>
      <c r="B11" s="9" t="s">
        <v>15</v>
      </c>
      <c r="C11" s="11">
        <v>25</v>
      </c>
      <c r="D11" s="11">
        <v>61</v>
      </c>
      <c r="E11" s="11">
        <v>58</v>
      </c>
      <c r="F11" s="11">
        <v>50</v>
      </c>
      <c r="G11" s="11">
        <v>43</v>
      </c>
    </row>
    <row r="12" spans="1:16" x14ac:dyDescent="0.25">
      <c r="A12" s="9" t="s">
        <v>7</v>
      </c>
      <c r="B12" s="9" t="s">
        <v>16</v>
      </c>
      <c r="C12" s="10"/>
      <c r="D12" s="10"/>
      <c r="E12" s="10"/>
      <c r="F12" s="11">
        <v>2</v>
      </c>
      <c r="G12" s="11">
        <v>1</v>
      </c>
    </row>
    <row r="13" spans="1:16" x14ac:dyDescent="0.25">
      <c r="A13" s="12" t="s">
        <v>0</v>
      </c>
      <c r="B13" s="12" t="s">
        <v>17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</row>
    <row r="14" spans="1:16" x14ac:dyDescent="0.25">
      <c r="A14" s="13" t="s">
        <v>7</v>
      </c>
      <c r="B14" s="13" t="s">
        <v>18</v>
      </c>
      <c r="C14" s="14">
        <v>2</v>
      </c>
      <c r="D14" s="14">
        <v>6</v>
      </c>
      <c r="E14" s="14">
        <v>7</v>
      </c>
      <c r="F14" s="14">
        <v>5</v>
      </c>
      <c r="G14" s="14">
        <v>8</v>
      </c>
    </row>
    <row r="15" spans="1:16" x14ac:dyDescent="0.25">
      <c r="A15" s="13" t="s">
        <v>7</v>
      </c>
      <c r="B15" s="13" t="s">
        <v>19</v>
      </c>
      <c r="C15" s="14">
        <v>45</v>
      </c>
      <c r="D15" s="14">
        <v>77</v>
      </c>
      <c r="E15" s="14">
        <v>80</v>
      </c>
      <c r="F15" s="14">
        <v>74</v>
      </c>
      <c r="G15" s="14">
        <v>56</v>
      </c>
    </row>
    <row r="16" spans="1:16" x14ac:dyDescent="0.25">
      <c r="A16" s="15" t="s">
        <v>0</v>
      </c>
      <c r="B16" s="15" t="s">
        <v>20</v>
      </c>
      <c r="C16" s="15" t="s">
        <v>2</v>
      </c>
      <c r="D16" s="15" t="s">
        <v>3</v>
      </c>
      <c r="E16" s="15" t="s">
        <v>4</v>
      </c>
      <c r="F16" s="15" t="s">
        <v>5</v>
      </c>
      <c r="G16" s="15" t="s">
        <v>6</v>
      </c>
    </row>
    <row r="17" spans="1:7" x14ac:dyDescent="0.25">
      <c r="A17" s="16" t="s">
        <v>7</v>
      </c>
      <c r="B17" s="16" t="s">
        <v>20</v>
      </c>
      <c r="C17" s="17">
        <v>32</v>
      </c>
      <c r="D17" s="17">
        <v>51</v>
      </c>
      <c r="E17" s="17">
        <v>50</v>
      </c>
      <c r="F17" s="17">
        <v>40</v>
      </c>
      <c r="G17" s="17">
        <v>35</v>
      </c>
    </row>
    <row r="18" spans="1:7" x14ac:dyDescent="0.25">
      <c r="A18" s="16" t="s">
        <v>7</v>
      </c>
      <c r="B18" s="16" t="s">
        <v>21</v>
      </c>
      <c r="C18" s="17">
        <v>15</v>
      </c>
      <c r="D18" s="17">
        <v>32</v>
      </c>
      <c r="E18" s="17">
        <v>37</v>
      </c>
      <c r="F18" s="17">
        <v>39</v>
      </c>
      <c r="G18" s="17">
        <v>29</v>
      </c>
    </row>
    <row r="19" spans="1:7" x14ac:dyDescent="0.25">
      <c r="A19" s="18" t="s">
        <v>0</v>
      </c>
      <c r="B19" s="18" t="s">
        <v>22</v>
      </c>
      <c r="C19" s="18" t="s">
        <v>2</v>
      </c>
      <c r="D19" s="18" t="s">
        <v>3</v>
      </c>
      <c r="E19" s="18" t="s">
        <v>4</v>
      </c>
      <c r="F19" s="18" t="s">
        <v>5</v>
      </c>
      <c r="G19" s="18" t="s">
        <v>6</v>
      </c>
    </row>
    <row r="20" spans="1:7" x14ac:dyDescent="0.25">
      <c r="A20" s="19" t="s">
        <v>7</v>
      </c>
      <c r="B20" s="19" t="s">
        <v>23</v>
      </c>
      <c r="C20" s="20">
        <v>41</v>
      </c>
      <c r="D20" s="20">
        <v>77</v>
      </c>
      <c r="E20" s="20">
        <v>73</v>
      </c>
      <c r="F20" s="20">
        <v>64</v>
      </c>
      <c r="G20" s="20">
        <v>50</v>
      </c>
    </row>
    <row r="21" spans="1:7" x14ac:dyDescent="0.25">
      <c r="A21" s="19" t="s">
        <v>7</v>
      </c>
      <c r="B21" s="19" t="s">
        <v>24</v>
      </c>
      <c r="C21" s="20">
        <v>6</v>
      </c>
      <c r="D21" s="20">
        <v>6</v>
      </c>
      <c r="E21" s="20">
        <v>14</v>
      </c>
      <c r="F21" s="20">
        <v>15</v>
      </c>
      <c r="G21" s="20">
        <v>14</v>
      </c>
    </row>
    <row r="22" spans="1:7" x14ac:dyDescent="0.25">
      <c r="A22" s="4" t="s">
        <v>0</v>
      </c>
      <c r="B22" s="4" t="s">
        <v>29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</row>
    <row r="23" spans="1:7" x14ac:dyDescent="0.25">
      <c r="A23" s="5" t="s">
        <v>7</v>
      </c>
      <c r="B23" s="5" t="s">
        <v>26</v>
      </c>
      <c r="C23" s="6">
        <v>30</v>
      </c>
      <c r="D23" s="6">
        <v>62</v>
      </c>
      <c r="E23" s="6">
        <v>65</v>
      </c>
      <c r="F23" s="6">
        <v>73</v>
      </c>
      <c r="G23" s="6">
        <v>58</v>
      </c>
    </row>
    <row r="24" spans="1:7" x14ac:dyDescent="0.25">
      <c r="A24" s="5" t="s">
        <v>7</v>
      </c>
      <c r="B24" s="5" t="s">
        <v>27</v>
      </c>
      <c r="C24" s="6">
        <v>14</v>
      </c>
      <c r="D24" s="6">
        <v>21</v>
      </c>
      <c r="E24" s="6">
        <v>16</v>
      </c>
      <c r="F24" s="6">
        <v>5</v>
      </c>
      <c r="G24" s="6">
        <v>3</v>
      </c>
    </row>
    <row r="25" spans="1:7" ht="30" x14ac:dyDescent="0.25">
      <c r="A25" s="5" t="s">
        <v>7</v>
      </c>
      <c r="B25" s="5" t="s">
        <v>28</v>
      </c>
      <c r="C25" s="6">
        <v>3</v>
      </c>
      <c r="D25" s="7"/>
      <c r="E25" s="6">
        <v>6</v>
      </c>
      <c r="F25" s="6">
        <v>1</v>
      </c>
      <c r="G25" s="6">
        <v>3</v>
      </c>
    </row>
    <row r="26" spans="1:7" x14ac:dyDescent="0.25">
      <c r="A26" s="32"/>
      <c r="B26" s="32"/>
      <c r="C26" s="33"/>
      <c r="D26" s="34"/>
      <c r="E26" s="33"/>
      <c r="F26" s="33"/>
      <c r="G26" s="33"/>
    </row>
    <row r="27" spans="1:7" x14ac:dyDescent="0.25">
      <c r="E27" s="33"/>
      <c r="F27" s="33"/>
      <c r="G27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L12" sqref="L12"/>
    </sheetView>
  </sheetViews>
  <sheetFormatPr defaultRowHeight="15" x14ac:dyDescent="0.25"/>
  <cols>
    <col min="1" max="1" width="26.28515625" bestFit="1" customWidth="1"/>
    <col min="2" max="2" width="15.5703125" bestFit="1" customWidth="1"/>
    <col min="5" max="5" width="6.42578125" customWidth="1"/>
    <col min="6" max="6" width="5.140625" customWidth="1"/>
    <col min="11" max="11" width="25.7109375" customWidth="1"/>
    <col min="12" max="12" width="11" bestFit="1" customWidth="1"/>
  </cols>
  <sheetData>
    <row r="1" spans="1:18" x14ac:dyDescent="0.25">
      <c r="A1" s="40" t="s">
        <v>64</v>
      </c>
      <c r="K1" s="40" t="s">
        <v>63</v>
      </c>
    </row>
    <row r="2" spans="1:18" x14ac:dyDescent="0.25">
      <c r="A2" s="23" t="s">
        <v>37</v>
      </c>
      <c r="B2" s="24" t="s">
        <v>38</v>
      </c>
      <c r="C2" s="24" t="s">
        <v>39</v>
      </c>
      <c r="D2" s="25" t="s">
        <v>40</v>
      </c>
      <c r="E2" s="26" t="s">
        <v>41</v>
      </c>
      <c r="F2" s="23" t="s">
        <v>42</v>
      </c>
      <c r="G2" s="23" t="s">
        <v>43</v>
      </c>
      <c r="H2" s="27" t="s">
        <v>44</v>
      </c>
      <c r="I2" s="27" t="s">
        <v>45</v>
      </c>
      <c r="K2" s="23" t="s">
        <v>37</v>
      </c>
      <c r="L2" s="23" t="s">
        <v>48</v>
      </c>
      <c r="M2" s="23" t="s">
        <v>60</v>
      </c>
      <c r="N2" s="25" t="s">
        <v>41</v>
      </c>
      <c r="O2" s="25" t="s">
        <v>42</v>
      </c>
      <c r="P2" s="25" t="s">
        <v>43</v>
      </c>
      <c r="Q2" s="26" t="s">
        <v>44</v>
      </c>
      <c r="R2" s="26" t="s">
        <v>45</v>
      </c>
    </row>
    <row r="3" spans="1:18" x14ac:dyDescent="0.25">
      <c r="A3" s="21" t="s">
        <v>30</v>
      </c>
      <c r="B3" s="21" t="s">
        <v>2</v>
      </c>
      <c r="C3" s="21" t="s">
        <v>31</v>
      </c>
      <c r="D3" s="21">
        <v>15</v>
      </c>
      <c r="E3" s="22"/>
      <c r="F3" s="21">
        <v>3</v>
      </c>
      <c r="G3" s="21">
        <v>12</v>
      </c>
      <c r="H3" s="22">
        <v>0.2</v>
      </c>
      <c r="I3" s="22">
        <v>0.8</v>
      </c>
      <c r="K3" s="21" t="s">
        <v>30</v>
      </c>
      <c r="L3" s="21" t="s">
        <v>55</v>
      </c>
      <c r="M3" s="21">
        <v>64</v>
      </c>
      <c r="N3" s="21"/>
      <c r="O3" s="21">
        <v>6</v>
      </c>
      <c r="P3" s="21">
        <v>54</v>
      </c>
      <c r="Q3" s="22">
        <v>9.375E-2</v>
      </c>
      <c r="R3" s="22">
        <v>0.84375</v>
      </c>
    </row>
    <row r="4" spans="1:18" x14ac:dyDescent="0.25">
      <c r="A4" s="21" t="s">
        <v>30</v>
      </c>
      <c r="B4" s="21" t="s">
        <v>2</v>
      </c>
      <c r="C4" s="21" t="s">
        <v>32</v>
      </c>
      <c r="D4" s="21">
        <v>35</v>
      </c>
      <c r="E4" s="22"/>
      <c r="F4" s="21">
        <v>6</v>
      </c>
      <c r="G4" s="21">
        <v>24</v>
      </c>
      <c r="H4" s="22">
        <v>0.17142857142857143</v>
      </c>
      <c r="I4" s="22">
        <v>0.68571428571428572</v>
      </c>
      <c r="K4" s="21" t="s">
        <v>30</v>
      </c>
      <c r="L4" s="21" t="s">
        <v>56</v>
      </c>
      <c r="M4" s="21">
        <v>66</v>
      </c>
      <c r="N4" s="21"/>
      <c r="O4" s="21">
        <v>8</v>
      </c>
      <c r="P4" s="21">
        <v>56</v>
      </c>
      <c r="Q4" s="22">
        <v>0.12121212121212122</v>
      </c>
      <c r="R4" s="22">
        <v>0.84848484848484851</v>
      </c>
    </row>
    <row r="5" spans="1:18" x14ac:dyDescent="0.25">
      <c r="A5" s="21" t="s">
        <v>30</v>
      </c>
      <c r="B5" s="21" t="s">
        <v>2</v>
      </c>
      <c r="C5" s="21" t="s">
        <v>33</v>
      </c>
      <c r="D5" s="21">
        <v>15</v>
      </c>
      <c r="E5" s="22"/>
      <c r="F5" s="21">
        <v>2</v>
      </c>
      <c r="G5" s="21">
        <v>13</v>
      </c>
      <c r="H5" s="22">
        <v>0.13333333333333333</v>
      </c>
      <c r="I5" s="22">
        <v>0.8666666666666667</v>
      </c>
      <c r="K5" s="21" t="s">
        <v>30</v>
      </c>
      <c r="L5" s="21" t="s">
        <v>57</v>
      </c>
      <c r="M5" s="21">
        <v>86</v>
      </c>
      <c r="N5" s="21"/>
      <c r="O5" s="21">
        <v>5</v>
      </c>
      <c r="P5" s="21">
        <v>76</v>
      </c>
      <c r="Q5" s="22">
        <v>5.8139534883720929E-2</v>
      </c>
      <c r="R5" s="22">
        <v>0.88372093023255816</v>
      </c>
    </row>
    <row r="6" spans="1:18" x14ac:dyDescent="0.25">
      <c r="A6" s="21" t="s">
        <v>30</v>
      </c>
      <c r="B6" s="21" t="s">
        <v>2</v>
      </c>
      <c r="C6" s="21" t="s">
        <v>34</v>
      </c>
      <c r="D6" s="21">
        <v>26</v>
      </c>
      <c r="E6" s="22"/>
      <c r="F6" s="21"/>
      <c r="G6" s="21">
        <v>24</v>
      </c>
      <c r="H6" s="22">
        <v>0</v>
      </c>
      <c r="I6" s="22">
        <v>0.92307692307692313</v>
      </c>
      <c r="K6" s="21" t="s">
        <v>30</v>
      </c>
      <c r="L6" s="21" t="s">
        <v>58</v>
      </c>
      <c r="M6" s="21">
        <v>109</v>
      </c>
      <c r="N6" s="21"/>
      <c r="O6" s="21">
        <v>4</v>
      </c>
      <c r="P6" s="21">
        <v>97</v>
      </c>
      <c r="Q6" s="22">
        <v>3.669724770642202E-2</v>
      </c>
      <c r="R6" s="22">
        <v>0.88990825688073394</v>
      </c>
    </row>
    <row r="7" spans="1:18" x14ac:dyDescent="0.25">
      <c r="A7" s="21" t="s">
        <v>30</v>
      </c>
      <c r="B7" s="21" t="s">
        <v>2</v>
      </c>
      <c r="C7" s="21" t="s">
        <v>35</v>
      </c>
      <c r="D7" s="21">
        <v>16</v>
      </c>
      <c r="E7" s="22"/>
      <c r="F7" s="21">
        <v>1</v>
      </c>
      <c r="G7" s="21">
        <v>15</v>
      </c>
      <c r="H7" s="22">
        <v>6.25E-2</v>
      </c>
      <c r="I7" s="22">
        <v>0.9375</v>
      </c>
      <c r="K7" s="21" t="s">
        <v>30</v>
      </c>
      <c r="L7" s="21" t="s">
        <v>59</v>
      </c>
      <c r="M7" s="21">
        <v>86</v>
      </c>
      <c r="N7" s="21"/>
      <c r="O7" s="21">
        <v>6</v>
      </c>
      <c r="P7" s="21">
        <v>73</v>
      </c>
      <c r="Q7" s="22">
        <v>6.9767441860465115E-2</v>
      </c>
      <c r="R7" s="22">
        <v>0.84883720930232553</v>
      </c>
    </row>
    <row r="8" spans="1:18" x14ac:dyDescent="0.25">
      <c r="A8" s="21" t="s">
        <v>30</v>
      </c>
      <c r="B8" s="21" t="s">
        <v>3</v>
      </c>
      <c r="C8" s="21" t="s">
        <v>31</v>
      </c>
      <c r="D8" s="21">
        <v>28</v>
      </c>
      <c r="E8" s="22"/>
      <c r="F8" s="21"/>
      <c r="G8" s="21">
        <v>23</v>
      </c>
      <c r="H8" s="22">
        <v>0</v>
      </c>
      <c r="I8" s="22">
        <v>0.8214285714285714</v>
      </c>
    </row>
    <row r="9" spans="1:18" x14ac:dyDescent="0.25">
      <c r="A9" s="21" t="s">
        <v>30</v>
      </c>
      <c r="B9" s="21" t="s">
        <v>3</v>
      </c>
      <c r="C9" s="21" t="s">
        <v>32</v>
      </c>
      <c r="D9" s="21">
        <v>32</v>
      </c>
      <c r="E9" s="22"/>
      <c r="F9" s="21"/>
      <c r="G9" s="21">
        <v>27</v>
      </c>
      <c r="H9" s="22">
        <v>0</v>
      </c>
      <c r="I9" s="22">
        <v>0.84375</v>
      </c>
    </row>
    <row r="10" spans="1:18" x14ac:dyDescent="0.25">
      <c r="A10" s="21" t="s">
        <v>30</v>
      </c>
      <c r="B10" s="21" t="s">
        <v>3</v>
      </c>
      <c r="C10" s="21" t="s">
        <v>33</v>
      </c>
      <c r="D10" s="21">
        <v>34</v>
      </c>
      <c r="E10" s="22"/>
      <c r="F10" s="21">
        <v>1</v>
      </c>
      <c r="G10" s="21">
        <v>33</v>
      </c>
      <c r="H10" s="22">
        <v>2.9411764705882353E-2</v>
      </c>
      <c r="I10" s="22">
        <v>0.97058823529411764</v>
      </c>
    </row>
    <row r="11" spans="1:18" x14ac:dyDescent="0.25">
      <c r="A11" s="21" t="s">
        <v>30</v>
      </c>
      <c r="B11" s="21" t="s">
        <v>3</v>
      </c>
      <c r="C11" s="21" t="s">
        <v>34</v>
      </c>
      <c r="D11" s="21">
        <v>16</v>
      </c>
      <c r="E11" s="22"/>
      <c r="F11" s="21">
        <v>1</v>
      </c>
      <c r="G11" s="21">
        <v>15</v>
      </c>
      <c r="H11" s="22">
        <v>6.25E-2</v>
      </c>
      <c r="I11" s="22">
        <v>0.9375</v>
      </c>
    </row>
    <row r="12" spans="1:18" x14ac:dyDescent="0.25">
      <c r="A12" s="21" t="s">
        <v>30</v>
      </c>
      <c r="B12" s="21" t="s">
        <v>3</v>
      </c>
      <c r="C12" s="21" t="s">
        <v>35</v>
      </c>
      <c r="D12" s="21">
        <v>20</v>
      </c>
      <c r="E12" s="22"/>
      <c r="F12" s="21"/>
      <c r="G12" s="21">
        <v>19</v>
      </c>
      <c r="H12" s="22">
        <v>0</v>
      </c>
      <c r="I12" s="22">
        <v>0.95</v>
      </c>
    </row>
    <row r="13" spans="1:18" x14ac:dyDescent="0.25">
      <c r="A13" s="21" t="s">
        <v>30</v>
      </c>
      <c r="B13" s="21" t="s">
        <v>4</v>
      </c>
      <c r="C13" s="21" t="s">
        <v>31</v>
      </c>
      <c r="D13" s="21">
        <v>22</v>
      </c>
      <c r="E13" s="22"/>
      <c r="F13" s="21">
        <v>1</v>
      </c>
      <c r="G13" s="21">
        <v>19</v>
      </c>
      <c r="H13" s="22">
        <v>4.5454545454545456E-2</v>
      </c>
      <c r="I13" s="22">
        <v>0.86363636363636365</v>
      </c>
    </row>
    <row r="14" spans="1:18" x14ac:dyDescent="0.25">
      <c r="A14" s="21" t="s">
        <v>30</v>
      </c>
      <c r="B14" s="21" t="s">
        <v>4</v>
      </c>
      <c r="C14" s="21" t="s">
        <v>32</v>
      </c>
      <c r="D14" s="21">
        <v>23</v>
      </c>
      <c r="E14" s="22"/>
      <c r="F14" s="21"/>
      <c r="G14" s="21">
        <v>21</v>
      </c>
      <c r="H14" s="22">
        <v>0</v>
      </c>
      <c r="I14" s="22">
        <v>0.91304347826086951</v>
      </c>
    </row>
    <row r="15" spans="1:18" x14ac:dyDescent="0.25">
      <c r="A15" s="21" t="s">
        <v>30</v>
      </c>
      <c r="B15" s="21" t="s">
        <v>4</v>
      </c>
      <c r="C15" s="21" t="s">
        <v>33</v>
      </c>
      <c r="D15" s="21">
        <v>13</v>
      </c>
      <c r="E15" s="22"/>
      <c r="F15" s="21">
        <v>1</v>
      </c>
      <c r="G15" s="21">
        <v>12</v>
      </c>
      <c r="H15" s="22">
        <v>7.6923076923076927E-2</v>
      </c>
      <c r="I15" s="22">
        <v>0.92307692307692313</v>
      </c>
    </row>
    <row r="16" spans="1:18" x14ac:dyDescent="0.25">
      <c r="A16" s="21" t="s">
        <v>30</v>
      </c>
      <c r="B16" s="21" t="s">
        <v>4</v>
      </c>
      <c r="C16" s="21" t="s">
        <v>34</v>
      </c>
      <c r="D16" s="21">
        <v>25</v>
      </c>
      <c r="E16" s="22"/>
      <c r="F16" s="21">
        <v>1</v>
      </c>
      <c r="G16" s="21">
        <v>23</v>
      </c>
      <c r="H16" s="22">
        <v>0.04</v>
      </c>
      <c r="I16" s="22">
        <v>0.92</v>
      </c>
    </row>
    <row r="17" spans="1:9" x14ac:dyDescent="0.25">
      <c r="A17" s="21" t="s">
        <v>30</v>
      </c>
      <c r="B17" s="21" t="s">
        <v>4</v>
      </c>
      <c r="C17" s="21" t="s">
        <v>35</v>
      </c>
      <c r="D17" s="21">
        <v>12</v>
      </c>
      <c r="E17" s="22"/>
      <c r="F17" s="21"/>
      <c r="G17" s="21">
        <v>9</v>
      </c>
      <c r="H17" s="22">
        <v>0</v>
      </c>
      <c r="I17" s="22">
        <v>0.75</v>
      </c>
    </row>
    <row r="18" spans="1:9" x14ac:dyDescent="0.25">
      <c r="A18" s="21" t="s">
        <v>30</v>
      </c>
      <c r="B18" s="21" t="s">
        <v>5</v>
      </c>
      <c r="C18" s="21" t="s">
        <v>31</v>
      </c>
      <c r="D18" s="21">
        <v>15</v>
      </c>
      <c r="E18" s="22"/>
      <c r="F18" s="21"/>
      <c r="G18" s="21">
        <v>15</v>
      </c>
      <c r="H18" s="22">
        <v>0</v>
      </c>
      <c r="I18" s="22">
        <v>1</v>
      </c>
    </row>
    <row r="19" spans="1:9" x14ac:dyDescent="0.25">
      <c r="A19" s="21" t="s">
        <v>30</v>
      </c>
      <c r="B19" s="21" t="s">
        <v>5</v>
      </c>
      <c r="C19" s="21" t="s">
        <v>32</v>
      </c>
      <c r="D19" s="21">
        <v>21</v>
      </c>
      <c r="E19" s="22"/>
      <c r="F19" s="21"/>
      <c r="G19" s="21">
        <v>19</v>
      </c>
      <c r="H19" s="22">
        <v>0</v>
      </c>
      <c r="I19" s="22">
        <v>0.90476190476190477</v>
      </c>
    </row>
    <row r="20" spans="1:9" x14ac:dyDescent="0.25">
      <c r="A20" s="21" t="s">
        <v>30</v>
      </c>
      <c r="B20" s="21" t="s">
        <v>5</v>
      </c>
      <c r="C20" s="21" t="s">
        <v>33</v>
      </c>
      <c r="D20" s="21">
        <v>18</v>
      </c>
      <c r="E20" s="22"/>
      <c r="F20" s="21"/>
      <c r="G20" s="21">
        <v>11</v>
      </c>
      <c r="H20" s="22">
        <v>0</v>
      </c>
      <c r="I20" s="22">
        <v>0.61111111111111116</v>
      </c>
    </row>
    <row r="21" spans="1:9" x14ac:dyDescent="0.25">
      <c r="A21" s="21" t="s">
        <v>30</v>
      </c>
      <c r="B21" s="21" t="s">
        <v>5</v>
      </c>
      <c r="C21" s="21" t="s">
        <v>34</v>
      </c>
      <c r="D21" s="21">
        <v>26</v>
      </c>
      <c r="E21" s="22"/>
      <c r="F21" s="21">
        <v>3</v>
      </c>
      <c r="G21" s="21">
        <v>21</v>
      </c>
      <c r="H21" s="22">
        <v>0.11538461538461539</v>
      </c>
      <c r="I21" s="22">
        <v>0.80769230769230771</v>
      </c>
    </row>
    <row r="22" spans="1:9" x14ac:dyDescent="0.25">
      <c r="A22" s="21" t="s">
        <v>30</v>
      </c>
      <c r="B22" s="21" t="s">
        <v>5</v>
      </c>
      <c r="C22" s="21" t="s">
        <v>35</v>
      </c>
      <c r="D22" s="21">
        <v>5</v>
      </c>
      <c r="E22" s="22"/>
      <c r="F22" s="21"/>
      <c r="G22" s="21">
        <v>4</v>
      </c>
      <c r="H22" s="22">
        <v>0</v>
      </c>
      <c r="I22" s="22">
        <v>0.8</v>
      </c>
    </row>
    <row r="23" spans="1:9" x14ac:dyDescent="0.25">
      <c r="A23" s="21" t="s">
        <v>30</v>
      </c>
      <c r="B23" s="21" t="s">
        <v>6</v>
      </c>
      <c r="C23" s="21" t="s">
        <v>31</v>
      </c>
      <c r="D23" s="21">
        <v>24</v>
      </c>
      <c r="E23" s="22"/>
      <c r="F23" s="21">
        <v>2</v>
      </c>
      <c r="G23" s="21">
        <v>18</v>
      </c>
      <c r="H23" s="22">
        <v>8.3333333333333329E-2</v>
      </c>
      <c r="I23" s="22">
        <v>0.75</v>
      </c>
    </row>
    <row r="24" spans="1:9" x14ac:dyDescent="0.25">
      <c r="A24" s="21" t="s">
        <v>30</v>
      </c>
      <c r="B24" s="21" t="s">
        <v>6</v>
      </c>
      <c r="C24" s="21" t="s">
        <v>32</v>
      </c>
      <c r="D24" s="21">
        <v>19</v>
      </c>
      <c r="E24" s="22"/>
      <c r="F24" s="21"/>
      <c r="G24" s="21">
        <v>18</v>
      </c>
      <c r="H24" s="22">
        <v>0</v>
      </c>
      <c r="I24" s="22">
        <v>0.94736842105263153</v>
      </c>
    </row>
    <row r="25" spans="1:9" x14ac:dyDescent="0.25">
      <c r="A25" s="21" t="s">
        <v>30</v>
      </c>
      <c r="B25" s="21" t="s">
        <v>6</v>
      </c>
      <c r="C25" s="21" t="s">
        <v>36</v>
      </c>
      <c r="D25" s="21">
        <v>10</v>
      </c>
      <c r="E25" s="22"/>
      <c r="F25" s="21">
        <v>1</v>
      </c>
      <c r="G25" s="21">
        <v>9</v>
      </c>
      <c r="H25" s="22">
        <v>0.1</v>
      </c>
      <c r="I25" s="22">
        <v>0.9</v>
      </c>
    </row>
    <row r="26" spans="1:9" x14ac:dyDescent="0.25">
      <c r="A26" s="21" t="s">
        <v>30</v>
      </c>
      <c r="B26" s="21" t="s">
        <v>6</v>
      </c>
      <c r="C26" s="21" t="s">
        <v>33</v>
      </c>
      <c r="D26" s="21">
        <v>32</v>
      </c>
      <c r="E26" s="22"/>
      <c r="F26" s="21">
        <v>2</v>
      </c>
      <c r="G26" s="21">
        <v>24</v>
      </c>
      <c r="H26" s="22">
        <v>6.25E-2</v>
      </c>
      <c r="I26" s="22">
        <v>0.75</v>
      </c>
    </row>
    <row r="27" spans="1:9" x14ac:dyDescent="0.25">
      <c r="A27" s="21" t="s">
        <v>30</v>
      </c>
      <c r="B27" s="21" t="s">
        <v>6</v>
      </c>
      <c r="C27" s="21" t="s">
        <v>34</v>
      </c>
      <c r="D27" s="21">
        <v>16</v>
      </c>
      <c r="E27" s="22"/>
      <c r="F27" s="21">
        <v>2</v>
      </c>
      <c r="G27" s="21">
        <v>13</v>
      </c>
      <c r="H27" s="22">
        <v>0.125</v>
      </c>
      <c r="I27" s="22">
        <v>0.8125</v>
      </c>
    </row>
    <row r="28" spans="1:9" x14ac:dyDescent="0.25">
      <c r="A28" s="21" t="s">
        <v>30</v>
      </c>
      <c r="B28" s="21" t="s">
        <v>6</v>
      </c>
      <c r="C28" s="21" t="s">
        <v>35</v>
      </c>
      <c r="D28" s="21">
        <v>6</v>
      </c>
      <c r="E28" s="22"/>
      <c r="F28" s="21">
        <v>1</v>
      </c>
      <c r="G28" s="21">
        <v>5</v>
      </c>
      <c r="H28" s="22">
        <v>0.16666666666666666</v>
      </c>
      <c r="I28" s="22">
        <v>0.83333333333333337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2" sqref="D12"/>
    </sheetView>
  </sheetViews>
  <sheetFormatPr defaultRowHeight="15" x14ac:dyDescent="0.25"/>
  <cols>
    <col min="1" max="1" width="34.28515625" bestFit="1" customWidth="1"/>
    <col min="3" max="3" width="15.5703125" bestFit="1" customWidth="1"/>
    <col min="4" max="4" width="23.5703125" bestFit="1" customWidth="1"/>
  </cols>
  <sheetData>
    <row r="1" spans="1:4" x14ac:dyDescent="0.25">
      <c r="A1" s="35" t="s">
        <v>47</v>
      </c>
      <c r="B1" s="32"/>
      <c r="C1" s="33"/>
      <c r="D1" s="34"/>
    </row>
    <row r="2" spans="1:4" x14ac:dyDescent="0.25">
      <c r="A2" s="30" t="s">
        <v>0</v>
      </c>
      <c r="B2" s="30" t="s">
        <v>1</v>
      </c>
      <c r="C2" s="30" t="s">
        <v>38</v>
      </c>
      <c r="D2" s="31" t="s">
        <v>46</v>
      </c>
    </row>
    <row r="3" spans="1:4" x14ac:dyDescent="0.25">
      <c r="A3" s="28" t="s">
        <v>7</v>
      </c>
      <c r="B3" s="28" t="s">
        <v>8</v>
      </c>
      <c r="C3" s="28" t="s">
        <v>2</v>
      </c>
      <c r="D3" s="29">
        <v>8.5</v>
      </c>
    </row>
    <row r="4" spans="1:4" x14ac:dyDescent="0.25">
      <c r="A4" s="28" t="s">
        <v>7</v>
      </c>
      <c r="B4" s="28" t="s">
        <v>8</v>
      </c>
      <c r="C4" s="28" t="s">
        <v>3</v>
      </c>
      <c r="D4" s="29">
        <v>8.9578313253012052</v>
      </c>
    </row>
    <row r="5" spans="1:4" x14ac:dyDescent="0.25">
      <c r="A5" s="28" t="s">
        <v>7</v>
      </c>
      <c r="B5" s="28" t="s">
        <v>8</v>
      </c>
      <c r="C5" s="28" t="s">
        <v>4</v>
      </c>
      <c r="D5" s="29">
        <v>8.7068965517241388</v>
      </c>
    </row>
    <row r="6" spans="1:4" x14ac:dyDescent="0.25">
      <c r="A6" s="28" t="s">
        <v>7</v>
      </c>
      <c r="B6" s="28" t="s">
        <v>8</v>
      </c>
      <c r="C6" s="28" t="s">
        <v>5</v>
      </c>
      <c r="D6" s="29">
        <v>9.1645569620253173</v>
      </c>
    </row>
    <row r="7" spans="1:4" x14ac:dyDescent="0.25">
      <c r="A7" s="28" t="s">
        <v>7</v>
      </c>
      <c r="B7" s="28" t="s">
        <v>8</v>
      </c>
      <c r="C7" s="28" t="s">
        <v>6</v>
      </c>
      <c r="D7" s="29">
        <v>9.3125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sheetData>
    <row r="1" spans="1:7" x14ac:dyDescent="0.25">
      <c r="A1" s="40" t="s">
        <v>65</v>
      </c>
    </row>
    <row r="2" spans="1:7" x14ac:dyDescent="0.25">
      <c r="A2" s="4" t="s">
        <v>37</v>
      </c>
      <c r="B2" s="4" t="s">
        <v>48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</row>
    <row r="3" spans="1:7" ht="60" x14ac:dyDescent="0.25">
      <c r="A3" s="5" t="s">
        <v>30</v>
      </c>
      <c r="B3" s="5" t="s">
        <v>2</v>
      </c>
      <c r="C3" s="6">
        <v>8</v>
      </c>
      <c r="D3" s="6">
        <v>142</v>
      </c>
      <c r="E3" s="6">
        <v>95</v>
      </c>
      <c r="F3" s="36">
        <f t="shared" ref="F3:F13" si="0">E3/C3</f>
        <v>11.875</v>
      </c>
      <c r="G3" s="22">
        <f t="shared" ref="G3:G13" si="1">E3/D3</f>
        <v>0.66901408450704225</v>
      </c>
    </row>
    <row r="4" spans="1:7" ht="60" x14ac:dyDescent="0.25">
      <c r="A4" s="5" t="s">
        <v>30</v>
      </c>
      <c r="B4" s="5" t="s">
        <v>3</v>
      </c>
      <c r="C4" s="6">
        <v>8</v>
      </c>
      <c r="D4" s="6">
        <v>165</v>
      </c>
      <c r="E4" s="6">
        <v>128</v>
      </c>
      <c r="F4" s="36">
        <f t="shared" si="0"/>
        <v>16</v>
      </c>
      <c r="G4" s="22">
        <f t="shared" si="1"/>
        <v>0.77575757575757576</v>
      </c>
    </row>
    <row r="5" spans="1:7" ht="60" x14ac:dyDescent="0.25">
      <c r="A5" s="5" t="s">
        <v>30</v>
      </c>
      <c r="B5" s="5" t="s">
        <v>4</v>
      </c>
      <c r="C5" s="6">
        <v>8</v>
      </c>
      <c r="D5" s="6">
        <v>160</v>
      </c>
      <c r="E5" s="6">
        <v>89</v>
      </c>
      <c r="F5" s="36">
        <f t="shared" si="0"/>
        <v>11.125</v>
      </c>
      <c r="G5" s="22">
        <f t="shared" si="1"/>
        <v>0.55625000000000002</v>
      </c>
    </row>
    <row r="6" spans="1:7" ht="60" x14ac:dyDescent="0.25">
      <c r="A6" s="5" t="s">
        <v>30</v>
      </c>
      <c r="B6" s="5" t="s">
        <v>5</v>
      </c>
      <c r="C6" s="6">
        <v>7</v>
      </c>
      <c r="D6" s="6">
        <v>138</v>
      </c>
      <c r="E6" s="6">
        <v>78</v>
      </c>
      <c r="F6" s="36">
        <f t="shared" si="0"/>
        <v>11.142857142857142</v>
      </c>
      <c r="G6" s="22">
        <f t="shared" si="1"/>
        <v>0.56521739130434778</v>
      </c>
    </row>
    <row r="7" spans="1:7" ht="60" x14ac:dyDescent="0.25">
      <c r="A7" s="5" t="s">
        <v>30</v>
      </c>
      <c r="B7" s="5" t="s">
        <v>6</v>
      </c>
      <c r="C7" s="6">
        <v>8</v>
      </c>
      <c r="D7" s="6">
        <v>137</v>
      </c>
      <c r="E7" s="6">
        <v>97</v>
      </c>
      <c r="F7" s="36">
        <f t="shared" si="0"/>
        <v>12.125</v>
      </c>
      <c r="G7" s="22">
        <f t="shared" si="1"/>
        <v>0.70802919708029199</v>
      </c>
    </row>
    <row r="8" spans="1:7" ht="60" x14ac:dyDescent="0.25">
      <c r="A8" s="5" t="s">
        <v>30</v>
      </c>
      <c r="B8" s="5" t="s">
        <v>54</v>
      </c>
      <c r="C8" s="6">
        <v>8</v>
      </c>
      <c r="D8" s="6">
        <v>148</v>
      </c>
      <c r="E8" s="6">
        <v>77</v>
      </c>
      <c r="F8" s="36">
        <f t="shared" si="0"/>
        <v>9.625</v>
      </c>
      <c r="G8" s="22">
        <f t="shared" si="1"/>
        <v>0.52027027027027029</v>
      </c>
    </row>
    <row r="9" spans="1:7" ht="60" x14ac:dyDescent="0.25">
      <c r="A9" s="5" t="s">
        <v>30</v>
      </c>
      <c r="B9" s="5" t="s">
        <v>55</v>
      </c>
      <c r="C9" s="6">
        <v>6</v>
      </c>
      <c r="D9" s="6">
        <v>108</v>
      </c>
      <c r="E9" s="6">
        <v>58</v>
      </c>
      <c r="F9" s="36">
        <f t="shared" si="0"/>
        <v>9.6666666666666661</v>
      </c>
      <c r="G9" s="22">
        <f t="shared" si="1"/>
        <v>0.53703703703703709</v>
      </c>
    </row>
    <row r="10" spans="1:7" ht="60" x14ac:dyDescent="0.25">
      <c r="A10" s="5" t="s">
        <v>30</v>
      </c>
      <c r="B10" s="5" t="s">
        <v>56</v>
      </c>
      <c r="C10" s="6">
        <v>5</v>
      </c>
      <c r="D10" s="6">
        <v>88</v>
      </c>
      <c r="E10" s="6">
        <v>59</v>
      </c>
      <c r="F10" s="36">
        <f t="shared" si="0"/>
        <v>11.8</v>
      </c>
      <c r="G10" s="22">
        <f t="shared" si="1"/>
        <v>0.67045454545454541</v>
      </c>
    </row>
    <row r="11" spans="1:7" ht="60" x14ac:dyDescent="0.25">
      <c r="A11" s="5" t="s">
        <v>30</v>
      </c>
      <c r="B11" s="5" t="s">
        <v>57</v>
      </c>
      <c r="C11" s="6">
        <v>7</v>
      </c>
      <c r="D11" s="6">
        <v>117</v>
      </c>
      <c r="E11" s="6">
        <v>81</v>
      </c>
      <c r="F11" s="36">
        <f t="shared" si="0"/>
        <v>11.571428571428571</v>
      </c>
      <c r="G11" s="22">
        <f t="shared" si="1"/>
        <v>0.69230769230769229</v>
      </c>
    </row>
    <row r="12" spans="1:7" ht="60" x14ac:dyDescent="0.25">
      <c r="A12" s="5" t="s">
        <v>30</v>
      </c>
      <c r="B12" s="5" t="s">
        <v>58</v>
      </c>
      <c r="C12" s="6">
        <v>7</v>
      </c>
      <c r="D12" s="6">
        <v>129</v>
      </c>
      <c r="E12" s="6">
        <v>104</v>
      </c>
      <c r="F12" s="36">
        <f t="shared" si="0"/>
        <v>14.857142857142858</v>
      </c>
      <c r="G12" s="22">
        <f t="shared" si="1"/>
        <v>0.80620155038759689</v>
      </c>
    </row>
    <row r="13" spans="1:7" ht="60" x14ac:dyDescent="0.25">
      <c r="A13" s="5" t="s">
        <v>30</v>
      </c>
      <c r="B13" s="5" t="s">
        <v>59</v>
      </c>
      <c r="C13" s="6">
        <v>5</v>
      </c>
      <c r="D13" s="6">
        <v>102</v>
      </c>
      <c r="E13" s="6">
        <v>80</v>
      </c>
      <c r="F13" s="36">
        <f t="shared" si="0"/>
        <v>16</v>
      </c>
      <c r="G13" s="22">
        <f t="shared" si="1"/>
        <v>0.78431372549019607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14" sqref="C14"/>
    </sheetView>
  </sheetViews>
  <sheetFormatPr defaultRowHeight="15" x14ac:dyDescent="0.25"/>
  <cols>
    <col min="2" max="2" width="36.42578125" customWidth="1"/>
    <col min="10" max="10" width="38.140625" customWidth="1"/>
  </cols>
  <sheetData>
    <row r="1" spans="1:14" x14ac:dyDescent="0.25">
      <c r="A1" s="40" t="s">
        <v>66</v>
      </c>
      <c r="F1" s="41"/>
      <c r="I1" s="40" t="s">
        <v>67</v>
      </c>
      <c r="N1" s="41"/>
    </row>
    <row r="2" spans="1:14" x14ac:dyDescent="0.25">
      <c r="A2" s="4" t="s">
        <v>48</v>
      </c>
      <c r="B2" s="4" t="s">
        <v>68</v>
      </c>
      <c r="C2" s="4" t="s">
        <v>1</v>
      </c>
      <c r="D2" s="4" t="s">
        <v>69</v>
      </c>
      <c r="E2" s="42" t="s">
        <v>70</v>
      </c>
      <c r="F2" s="43" t="s">
        <v>71</v>
      </c>
      <c r="I2" s="18" t="s">
        <v>48</v>
      </c>
      <c r="J2" s="18" t="s">
        <v>68</v>
      </c>
      <c r="K2" s="18" t="s">
        <v>1</v>
      </c>
      <c r="L2" s="18" t="s">
        <v>72</v>
      </c>
      <c r="M2" s="44" t="s">
        <v>73</v>
      </c>
      <c r="N2" s="45" t="s">
        <v>74</v>
      </c>
    </row>
    <row r="3" spans="1:14" x14ac:dyDescent="0.25">
      <c r="A3" s="6">
        <v>2014.3</v>
      </c>
      <c r="B3" s="5" t="s">
        <v>75</v>
      </c>
      <c r="C3" s="5" t="s">
        <v>76</v>
      </c>
      <c r="D3" s="6">
        <v>13</v>
      </c>
      <c r="E3" s="46">
        <v>10</v>
      </c>
      <c r="F3" s="22">
        <f>E3/D3</f>
        <v>0.76923076923076927</v>
      </c>
      <c r="I3" s="20">
        <v>2013.3</v>
      </c>
      <c r="J3" s="19" t="s">
        <v>75</v>
      </c>
      <c r="K3" s="19" t="s">
        <v>76</v>
      </c>
      <c r="L3" s="20">
        <v>26</v>
      </c>
      <c r="M3" s="47">
        <v>17</v>
      </c>
      <c r="N3" s="22">
        <f t="shared" ref="N3:N29" si="0">M3/L3</f>
        <v>0.65384615384615385</v>
      </c>
    </row>
    <row r="4" spans="1:14" x14ac:dyDescent="0.25">
      <c r="A4" s="6">
        <v>2014.3</v>
      </c>
      <c r="B4" s="5" t="s">
        <v>77</v>
      </c>
      <c r="C4" s="5" t="s">
        <v>76</v>
      </c>
      <c r="D4" s="6">
        <v>51</v>
      </c>
      <c r="E4" s="46">
        <v>35</v>
      </c>
      <c r="F4" s="22">
        <f t="shared" ref="F4:F28" si="1">E4/D4</f>
        <v>0.68627450980392157</v>
      </c>
      <c r="I4" s="20">
        <v>2013.3</v>
      </c>
      <c r="J4" s="19" t="s">
        <v>77</v>
      </c>
      <c r="K4" s="19" t="s">
        <v>76</v>
      </c>
      <c r="L4" s="20">
        <v>56</v>
      </c>
      <c r="M4" s="47">
        <v>35</v>
      </c>
      <c r="N4" s="22">
        <f t="shared" si="0"/>
        <v>0.625</v>
      </c>
    </row>
    <row r="5" spans="1:14" x14ac:dyDescent="0.25">
      <c r="A5" s="6">
        <v>2014.3</v>
      </c>
      <c r="B5" s="5" t="s">
        <v>78</v>
      </c>
      <c r="C5" s="5" t="s">
        <v>76</v>
      </c>
      <c r="D5" s="6">
        <v>15</v>
      </c>
      <c r="E5" s="46">
        <v>14</v>
      </c>
      <c r="F5" s="22">
        <f t="shared" si="1"/>
        <v>0.93333333333333335</v>
      </c>
      <c r="I5" s="20">
        <v>2013.3</v>
      </c>
      <c r="J5" s="19" t="s">
        <v>78</v>
      </c>
      <c r="K5" s="19" t="s">
        <v>76</v>
      </c>
      <c r="L5" s="20">
        <v>13</v>
      </c>
      <c r="M5" s="47">
        <v>13</v>
      </c>
      <c r="N5" s="22">
        <f t="shared" si="0"/>
        <v>1</v>
      </c>
    </row>
    <row r="6" spans="1:14" x14ac:dyDescent="0.25">
      <c r="A6" s="6">
        <v>2014.3</v>
      </c>
      <c r="B6" s="5" t="s">
        <v>79</v>
      </c>
      <c r="C6" s="5" t="s">
        <v>76</v>
      </c>
      <c r="D6" s="6">
        <v>23</v>
      </c>
      <c r="E6" s="46">
        <v>23</v>
      </c>
      <c r="F6" s="22">
        <f t="shared" si="1"/>
        <v>1</v>
      </c>
      <c r="I6" s="20">
        <v>2013.3</v>
      </c>
      <c r="J6" s="19" t="s">
        <v>79</v>
      </c>
      <c r="K6" s="19" t="s">
        <v>76</v>
      </c>
      <c r="L6" s="20">
        <v>23</v>
      </c>
      <c r="M6" s="47">
        <v>15</v>
      </c>
      <c r="N6" s="22">
        <f t="shared" si="0"/>
        <v>0.65217391304347827</v>
      </c>
    </row>
    <row r="7" spans="1:14" x14ac:dyDescent="0.25">
      <c r="A7" s="6">
        <v>2014.3</v>
      </c>
      <c r="B7" s="5" t="s">
        <v>80</v>
      </c>
      <c r="C7" s="5" t="s">
        <v>8</v>
      </c>
      <c r="D7" s="6">
        <v>1</v>
      </c>
      <c r="E7" s="46">
        <v>2</v>
      </c>
      <c r="F7" s="22">
        <f t="shared" si="1"/>
        <v>2</v>
      </c>
      <c r="I7" s="20">
        <v>2013.3</v>
      </c>
      <c r="J7" s="19" t="s">
        <v>80</v>
      </c>
      <c r="K7" s="19" t="s">
        <v>8</v>
      </c>
      <c r="L7" s="20">
        <v>4</v>
      </c>
      <c r="M7" s="47">
        <v>2</v>
      </c>
      <c r="N7" s="22">
        <f t="shared" si="0"/>
        <v>0.5</v>
      </c>
    </row>
    <row r="8" spans="1:14" x14ac:dyDescent="0.25">
      <c r="A8" s="48">
        <v>2014.3</v>
      </c>
      <c r="B8" s="49" t="s">
        <v>7</v>
      </c>
      <c r="C8" s="49" t="s">
        <v>8</v>
      </c>
      <c r="D8" s="48">
        <v>3</v>
      </c>
      <c r="E8" s="50">
        <v>2</v>
      </c>
      <c r="F8" s="51">
        <f t="shared" si="1"/>
        <v>0.66666666666666663</v>
      </c>
      <c r="G8" s="52"/>
      <c r="H8" s="52"/>
      <c r="I8" s="53">
        <v>2013.3</v>
      </c>
      <c r="J8" s="54" t="s">
        <v>7</v>
      </c>
      <c r="K8" s="54" t="s">
        <v>8</v>
      </c>
      <c r="L8" s="53">
        <v>5</v>
      </c>
      <c r="M8" s="55">
        <v>3</v>
      </c>
      <c r="N8" s="51">
        <f t="shared" si="0"/>
        <v>0.6</v>
      </c>
    </row>
    <row r="9" spans="1:14" x14ac:dyDescent="0.25">
      <c r="A9" s="6">
        <v>2014.3</v>
      </c>
      <c r="B9" s="5" t="s">
        <v>81</v>
      </c>
      <c r="C9" s="5" t="s">
        <v>8</v>
      </c>
      <c r="D9" s="6">
        <v>3</v>
      </c>
      <c r="E9" s="46">
        <v>2</v>
      </c>
      <c r="F9" s="22">
        <f t="shared" si="1"/>
        <v>0.66666666666666663</v>
      </c>
      <c r="I9" s="20">
        <v>2013.3</v>
      </c>
      <c r="J9" s="19" t="s">
        <v>81</v>
      </c>
      <c r="K9" s="19" t="s">
        <v>8</v>
      </c>
      <c r="L9" s="20">
        <v>2</v>
      </c>
      <c r="M9" s="47">
        <v>1</v>
      </c>
      <c r="N9" s="22">
        <f t="shared" si="0"/>
        <v>0.5</v>
      </c>
    </row>
    <row r="10" spans="1:14" x14ac:dyDescent="0.25">
      <c r="A10" s="6">
        <v>2014.3</v>
      </c>
      <c r="B10" s="5" t="s">
        <v>82</v>
      </c>
      <c r="C10" s="5" t="s">
        <v>83</v>
      </c>
      <c r="D10" s="6">
        <v>4</v>
      </c>
      <c r="E10" s="46">
        <v>6</v>
      </c>
      <c r="F10" s="22">
        <f t="shared" si="1"/>
        <v>1.5</v>
      </c>
      <c r="I10" s="20">
        <v>2013.3</v>
      </c>
      <c r="J10" s="19" t="s">
        <v>82</v>
      </c>
      <c r="K10" s="19" t="s">
        <v>83</v>
      </c>
      <c r="L10" s="20">
        <v>10</v>
      </c>
      <c r="M10" s="47">
        <v>8</v>
      </c>
      <c r="N10" s="22">
        <f t="shared" si="0"/>
        <v>0.8</v>
      </c>
    </row>
    <row r="11" spans="1:14" x14ac:dyDescent="0.25">
      <c r="A11" s="6">
        <v>2014.3</v>
      </c>
      <c r="B11" s="5" t="s">
        <v>84</v>
      </c>
      <c r="C11" s="5" t="s">
        <v>83</v>
      </c>
      <c r="D11" s="6">
        <v>21</v>
      </c>
      <c r="E11" s="46">
        <v>22</v>
      </c>
      <c r="F11" s="57">
        <f t="shared" si="1"/>
        <v>1.0476190476190477</v>
      </c>
      <c r="G11" s="58"/>
      <c r="H11" s="58"/>
      <c r="I11" s="20">
        <v>2013.3</v>
      </c>
      <c r="J11" s="19" t="s">
        <v>84</v>
      </c>
      <c r="K11" s="19" t="s">
        <v>83</v>
      </c>
      <c r="L11" s="20">
        <v>42</v>
      </c>
      <c r="M11" s="47">
        <v>28</v>
      </c>
      <c r="N11" s="57">
        <f t="shared" si="0"/>
        <v>0.66666666666666663</v>
      </c>
    </row>
    <row r="12" spans="1:14" x14ac:dyDescent="0.25">
      <c r="A12" s="6">
        <v>2014.3</v>
      </c>
      <c r="B12" s="5" t="s">
        <v>85</v>
      </c>
      <c r="C12" s="5" t="s">
        <v>83</v>
      </c>
      <c r="D12" s="6">
        <v>23</v>
      </c>
      <c r="E12" s="46">
        <v>21</v>
      </c>
      <c r="F12" s="22">
        <f t="shared" si="1"/>
        <v>0.91304347826086951</v>
      </c>
      <c r="I12" s="20">
        <v>2013.3</v>
      </c>
      <c r="J12" s="19" t="s">
        <v>85</v>
      </c>
      <c r="K12" s="19" t="s">
        <v>83</v>
      </c>
      <c r="L12" s="20">
        <v>22</v>
      </c>
      <c r="M12" s="47">
        <v>11</v>
      </c>
      <c r="N12" s="22">
        <f t="shared" si="0"/>
        <v>0.5</v>
      </c>
    </row>
    <row r="13" spans="1:14" x14ac:dyDescent="0.25">
      <c r="A13" s="6">
        <v>2014.3</v>
      </c>
      <c r="B13" s="5" t="s">
        <v>86</v>
      </c>
      <c r="C13" s="5" t="s">
        <v>83</v>
      </c>
      <c r="D13" s="6">
        <v>8</v>
      </c>
      <c r="E13" s="46">
        <v>7</v>
      </c>
      <c r="F13" s="22">
        <f t="shared" si="1"/>
        <v>0.875</v>
      </c>
      <c r="I13" s="20">
        <v>2013.3</v>
      </c>
      <c r="J13" s="19" t="s">
        <v>86</v>
      </c>
      <c r="K13" s="19" t="s">
        <v>83</v>
      </c>
      <c r="L13" s="20">
        <v>8</v>
      </c>
      <c r="M13" s="47">
        <v>8</v>
      </c>
      <c r="N13" s="22">
        <f t="shared" si="0"/>
        <v>1</v>
      </c>
    </row>
    <row r="14" spans="1:14" x14ac:dyDescent="0.25">
      <c r="A14" s="6">
        <v>2014.3</v>
      </c>
      <c r="B14" s="5" t="s">
        <v>87</v>
      </c>
      <c r="C14" s="5" t="s">
        <v>83</v>
      </c>
      <c r="D14" s="6">
        <v>21</v>
      </c>
      <c r="E14" s="46">
        <v>16</v>
      </c>
      <c r="F14" s="22">
        <f t="shared" si="1"/>
        <v>0.76190476190476186</v>
      </c>
      <c r="I14" s="20">
        <v>2013.3</v>
      </c>
      <c r="J14" s="19" t="s">
        <v>87</v>
      </c>
      <c r="K14" s="19" t="s">
        <v>83</v>
      </c>
      <c r="L14" s="20">
        <v>8</v>
      </c>
      <c r="M14" s="47">
        <v>6</v>
      </c>
      <c r="N14" s="22">
        <f t="shared" si="0"/>
        <v>0.75</v>
      </c>
    </row>
    <row r="15" spans="1:14" x14ac:dyDescent="0.25">
      <c r="A15" s="6">
        <v>2014.3</v>
      </c>
      <c r="B15" s="5" t="s">
        <v>88</v>
      </c>
      <c r="C15" s="5" t="s">
        <v>83</v>
      </c>
      <c r="D15" s="6">
        <v>9</v>
      </c>
      <c r="E15" s="46">
        <v>6</v>
      </c>
      <c r="F15" s="22">
        <f t="shared" si="1"/>
        <v>0.66666666666666663</v>
      </c>
      <c r="I15" s="20">
        <v>2013.3</v>
      </c>
      <c r="J15" s="19" t="s">
        <v>88</v>
      </c>
      <c r="K15" s="19" t="s">
        <v>83</v>
      </c>
      <c r="L15" s="20">
        <v>9</v>
      </c>
      <c r="M15" s="47">
        <v>7</v>
      </c>
      <c r="N15" s="22">
        <f t="shared" si="0"/>
        <v>0.77777777777777779</v>
      </c>
    </row>
    <row r="16" spans="1:14" x14ac:dyDescent="0.25">
      <c r="A16" s="6">
        <v>2014.3</v>
      </c>
      <c r="B16" s="5" t="s">
        <v>89</v>
      </c>
      <c r="C16" s="5" t="s">
        <v>83</v>
      </c>
      <c r="D16" s="6">
        <v>1</v>
      </c>
      <c r="E16" s="46">
        <v>2</v>
      </c>
      <c r="F16" s="22">
        <f t="shared" si="1"/>
        <v>2</v>
      </c>
      <c r="I16" s="20">
        <v>2013.3</v>
      </c>
      <c r="J16" s="19" t="s">
        <v>90</v>
      </c>
      <c r="K16" s="19" t="s">
        <v>91</v>
      </c>
      <c r="L16" s="20">
        <v>61</v>
      </c>
      <c r="M16" s="47">
        <v>29</v>
      </c>
      <c r="N16" s="22">
        <f t="shared" si="0"/>
        <v>0.47540983606557374</v>
      </c>
    </row>
    <row r="17" spans="1:14" x14ac:dyDescent="0.25">
      <c r="A17" s="6">
        <v>2014.3</v>
      </c>
      <c r="B17" s="5" t="s">
        <v>90</v>
      </c>
      <c r="C17" s="5" t="s">
        <v>91</v>
      </c>
      <c r="D17" s="6">
        <v>54</v>
      </c>
      <c r="E17" s="46">
        <v>28</v>
      </c>
      <c r="F17" s="22">
        <f t="shared" si="1"/>
        <v>0.51851851851851849</v>
      </c>
      <c r="I17" s="20">
        <v>2013.3</v>
      </c>
      <c r="J17" s="19" t="s">
        <v>92</v>
      </c>
      <c r="K17" s="19" t="s">
        <v>91</v>
      </c>
      <c r="L17" s="20">
        <v>4</v>
      </c>
      <c r="M17" s="47">
        <v>1</v>
      </c>
      <c r="N17" s="22">
        <f t="shared" si="0"/>
        <v>0.25</v>
      </c>
    </row>
    <row r="18" spans="1:14" x14ac:dyDescent="0.25">
      <c r="A18" s="6">
        <v>2014.3</v>
      </c>
      <c r="B18" s="5" t="s">
        <v>92</v>
      </c>
      <c r="C18" s="5" t="s">
        <v>91</v>
      </c>
      <c r="D18" s="6">
        <v>18</v>
      </c>
      <c r="E18" s="46">
        <v>8</v>
      </c>
      <c r="F18" s="22">
        <f t="shared" si="1"/>
        <v>0.44444444444444442</v>
      </c>
      <c r="I18" s="20">
        <v>2013.3</v>
      </c>
      <c r="J18" s="19" t="s">
        <v>93</v>
      </c>
      <c r="K18" s="19" t="s">
        <v>91</v>
      </c>
      <c r="L18" s="20">
        <v>82</v>
      </c>
      <c r="M18" s="47">
        <v>41</v>
      </c>
      <c r="N18" s="22">
        <f t="shared" si="0"/>
        <v>0.5</v>
      </c>
    </row>
    <row r="19" spans="1:14" x14ac:dyDescent="0.25">
      <c r="A19" s="6">
        <v>2014.3</v>
      </c>
      <c r="B19" s="5" t="s">
        <v>93</v>
      </c>
      <c r="C19" s="5" t="s">
        <v>91</v>
      </c>
      <c r="D19" s="6">
        <v>48</v>
      </c>
      <c r="E19" s="46">
        <v>18</v>
      </c>
      <c r="F19" s="22">
        <f t="shared" si="1"/>
        <v>0.375</v>
      </c>
      <c r="I19" s="20">
        <v>2013.3</v>
      </c>
      <c r="J19" s="19" t="s">
        <v>94</v>
      </c>
      <c r="K19" s="19" t="s">
        <v>91</v>
      </c>
      <c r="L19" s="20">
        <v>1</v>
      </c>
      <c r="M19" s="47">
        <v>0</v>
      </c>
      <c r="N19" s="22">
        <f t="shared" si="0"/>
        <v>0</v>
      </c>
    </row>
    <row r="20" spans="1:14" x14ac:dyDescent="0.25">
      <c r="A20" s="6">
        <v>2014.3</v>
      </c>
      <c r="B20" s="5" t="s">
        <v>95</v>
      </c>
      <c r="C20" s="5" t="s">
        <v>91</v>
      </c>
      <c r="D20" s="6">
        <v>8</v>
      </c>
      <c r="E20" s="46">
        <v>4</v>
      </c>
      <c r="F20" s="22">
        <f t="shared" si="1"/>
        <v>0.5</v>
      </c>
      <c r="I20" s="20">
        <v>2013.3</v>
      </c>
      <c r="J20" s="19" t="s">
        <v>95</v>
      </c>
      <c r="K20" s="19" t="s">
        <v>91</v>
      </c>
      <c r="L20" s="20">
        <v>7</v>
      </c>
      <c r="M20" s="47">
        <v>9</v>
      </c>
      <c r="N20" s="22">
        <f t="shared" si="0"/>
        <v>1.2857142857142858</v>
      </c>
    </row>
    <row r="21" spans="1:14" ht="30" x14ac:dyDescent="0.25">
      <c r="A21" s="6">
        <v>2014.3</v>
      </c>
      <c r="B21" s="5" t="s">
        <v>96</v>
      </c>
      <c r="C21" s="5" t="s">
        <v>91</v>
      </c>
      <c r="D21" s="6">
        <v>4</v>
      </c>
      <c r="E21" s="46">
        <v>3</v>
      </c>
      <c r="F21" s="22">
        <f t="shared" si="1"/>
        <v>0.75</v>
      </c>
      <c r="I21" s="20">
        <v>2013.3</v>
      </c>
      <c r="J21" s="19" t="s">
        <v>96</v>
      </c>
      <c r="K21" s="19" t="s">
        <v>91</v>
      </c>
      <c r="L21" s="20">
        <v>3</v>
      </c>
      <c r="M21" s="47">
        <v>4</v>
      </c>
      <c r="N21" s="22">
        <f t="shared" si="0"/>
        <v>1.3333333333333333</v>
      </c>
    </row>
    <row r="22" spans="1:14" x14ac:dyDescent="0.25">
      <c r="A22" s="6">
        <v>2014.3</v>
      </c>
      <c r="B22" s="5" t="s">
        <v>97</v>
      </c>
      <c r="C22" s="5" t="s">
        <v>91</v>
      </c>
      <c r="D22" s="6">
        <v>9</v>
      </c>
      <c r="E22" s="46">
        <v>4</v>
      </c>
      <c r="F22" s="22">
        <f t="shared" si="1"/>
        <v>0.44444444444444442</v>
      </c>
      <c r="I22" s="20">
        <v>2013.3</v>
      </c>
      <c r="J22" s="19" t="s">
        <v>97</v>
      </c>
      <c r="K22" s="19" t="s">
        <v>91</v>
      </c>
      <c r="L22" s="20">
        <v>4</v>
      </c>
      <c r="M22" s="47">
        <v>4</v>
      </c>
      <c r="N22" s="22">
        <f t="shared" si="0"/>
        <v>1</v>
      </c>
    </row>
    <row r="23" spans="1:14" x14ac:dyDescent="0.25">
      <c r="A23" s="6">
        <v>2014.3</v>
      </c>
      <c r="B23" s="5" t="s">
        <v>98</v>
      </c>
      <c r="C23" s="5" t="s">
        <v>91</v>
      </c>
      <c r="D23" s="6">
        <v>21</v>
      </c>
      <c r="E23" s="46">
        <v>15</v>
      </c>
      <c r="F23" s="22">
        <f t="shared" si="1"/>
        <v>0.7142857142857143</v>
      </c>
      <c r="I23" s="20">
        <v>2013.3</v>
      </c>
      <c r="J23" s="19" t="s">
        <v>98</v>
      </c>
      <c r="K23" s="19" t="s">
        <v>91</v>
      </c>
      <c r="L23" s="20">
        <v>19</v>
      </c>
      <c r="M23" s="47">
        <v>10</v>
      </c>
      <c r="N23" s="22">
        <f t="shared" si="0"/>
        <v>0.52631578947368418</v>
      </c>
    </row>
    <row r="24" spans="1:14" x14ac:dyDescent="0.25">
      <c r="A24" s="6">
        <v>2014.3</v>
      </c>
      <c r="B24" s="5" t="s">
        <v>99</v>
      </c>
      <c r="C24" s="5" t="s">
        <v>91</v>
      </c>
      <c r="D24" s="6">
        <v>14</v>
      </c>
      <c r="E24" s="46">
        <v>5</v>
      </c>
      <c r="F24" s="22">
        <f t="shared" si="1"/>
        <v>0.35714285714285715</v>
      </c>
      <c r="I24" s="20">
        <v>2013.3</v>
      </c>
      <c r="J24" s="19" t="s">
        <v>99</v>
      </c>
      <c r="K24" s="19" t="s">
        <v>91</v>
      </c>
      <c r="L24" s="20">
        <v>18</v>
      </c>
      <c r="M24" s="47">
        <v>6</v>
      </c>
      <c r="N24" s="22">
        <f t="shared" si="0"/>
        <v>0.33333333333333331</v>
      </c>
    </row>
    <row r="25" spans="1:14" x14ac:dyDescent="0.25">
      <c r="A25" s="6">
        <v>2014.3</v>
      </c>
      <c r="B25" s="5" t="s">
        <v>100</v>
      </c>
      <c r="C25" s="5" t="s">
        <v>91</v>
      </c>
      <c r="D25" s="6">
        <v>24</v>
      </c>
      <c r="E25" s="46">
        <v>9</v>
      </c>
      <c r="F25" s="22">
        <f t="shared" si="1"/>
        <v>0.375</v>
      </c>
      <c r="I25" s="20">
        <v>2013.3</v>
      </c>
      <c r="J25" s="19" t="s">
        <v>100</v>
      </c>
      <c r="K25" s="19" t="s">
        <v>91</v>
      </c>
      <c r="L25" s="20">
        <v>1</v>
      </c>
      <c r="M25" s="47">
        <v>0</v>
      </c>
      <c r="N25" s="22">
        <f t="shared" si="0"/>
        <v>0</v>
      </c>
    </row>
    <row r="26" spans="1:14" x14ac:dyDescent="0.25">
      <c r="A26" s="6">
        <v>2014.3</v>
      </c>
      <c r="B26" s="5" t="s">
        <v>101</v>
      </c>
      <c r="C26" s="5" t="s">
        <v>91</v>
      </c>
      <c r="D26" s="6">
        <v>4</v>
      </c>
      <c r="E26" s="46">
        <v>6</v>
      </c>
      <c r="F26" s="22">
        <f t="shared" si="1"/>
        <v>1.5</v>
      </c>
      <c r="I26" s="20">
        <v>2013.3</v>
      </c>
      <c r="J26" s="19" t="s">
        <v>101</v>
      </c>
      <c r="K26" s="19" t="s">
        <v>91</v>
      </c>
      <c r="L26" s="20">
        <v>1</v>
      </c>
      <c r="M26" s="47">
        <v>2</v>
      </c>
      <c r="N26" s="22">
        <f t="shared" si="0"/>
        <v>2</v>
      </c>
    </row>
    <row r="27" spans="1:14" x14ac:dyDescent="0.25">
      <c r="A27" s="6">
        <v>2014.3</v>
      </c>
      <c r="B27" s="5" t="s">
        <v>102</v>
      </c>
      <c r="C27" s="5" t="s">
        <v>91</v>
      </c>
      <c r="D27" s="6">
        <v>18</v>
      </c>
      <c r="E27" s="46">
        <v>8</v>
      </c>
      <c r="F27" s="22">
        <f t="shared" si="1"/>
        <v>0.44444444444444442</v>
      </c>
      <c r="I27" s="20">
        <v>2013.3</v>
      </c>
      <c r="J27" s="19" t="s">
        <v>102</v>
      </c>
      <c r="K27" s="19" t="s">
        <v>91</v>
      </c>
      <c r="L27" s="20">
        <v>30</v>
      </c>
      <c r="M27" s="47">
        <v>12</v>
      </c>
      <c r="N27" s="22">
        <f t="shared" si="0"/>
        <v>0.4</v>
      </c>
    </row>
    <row r="28" spans="1:14" x14ac:dyDescent="0.25">
      <c r="A28" s="21"/>
      <c r="B28" s="5" t="s">
        <v>103</v>
      </c>
      <c r="C28" s="21"/>
      <c r="D28" s="21">
        <f>SUM(D3:D27)</f>
        <v>418</v>
      </c>
      <c r="E28" s="21">
        <f>SUM(E3:E27)</f>
        <v>276</v>
      </c>
      <c r="F28" s="22">
        <f t="shared" si="1"/>
        <v>0.66028708133971292</v>
      </c>
      <c r="I28" s="20">
        <v>2013.3</v>
      </c>
      <c r="J28" s="19" t="s">
        <v>104</v>
      </c>
      <c r="K28" s="19" t="s">
        <v>105</v>
      </c>
      <c r="L28" s="20">
        <v>19</v>
      </c>
      <c r="M28" s="47">
        <v>1</v>
      </c>
      <c r="N28" s="22">
        <f t="shared" si="0"/>
        <v>5.2631578947368418E-2</v>
      </c>
    </row>
    <row r="29" spans="1:14" x14ac:dyDescent="0.25">
      <c r="F29" s="41"/>
      <c r="I29" s="21"/>
      <c r="J29" s="19" t="s">
        <v>106</v>
      </c>
      <c r="K29" s="21"/>
      <c r="L29" s="21">
        <f>SUM(L3:L28)</f>
        <v>478</v>
      </c>
      <c r="M29" s="21">
        <f>SUM(M3:M28)</f>
        <v>273</v>
      </c>
      <c r="N29" s="22">
        <f t="shared" si="0"/>
        <v>0.57112970711297073</v>
      </c>
    </row>
    <row r="30" spans="1:14" x14ac:dyDescent="0.25">
      <c r="A30" t="s">
        <v>107</v>
      </c>
      <c r="F30" s="41"/>
      <c r="N30" s="41"/>
    </row>
    <row r="31" spans="1:14" x14ac:dyDescent="0.25">
      <c r="A31" t="s">
        <v>108</v>
      </c>
      <c r="F31" s="41"/>
      <c r="I31" t="s">
        <v>107</v>
      </c>
      <c r="J31" s="56"/>
      <c r="N31" s="41"/>
    </row>
    <row r="32" spans="1:14" x14ac:dyDescent="0.25">
      <c r="I32" t="s">
        <v>109</v>
      </c>
      <c r="N32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E15" sqref="E15"/>
    </sheetView>
  </sheetViews>
  <sheetFormatPr defaultRowHeight="15" x14ac:dyDescent="0.25"/>
  <cols>
    <col min="2" max="2" width="35.7109375" customWidth="1"/>
    <col min="10" max="10" width="25.140625" customWidth="1"/>
  </cols>
  <sheetData>
    <row r="1" spans="1:14" x14ac:dyDescent="0.25">
      <c r="A1" s="40" t="s">
        <v>110</v>
      </c>
      <c r="E1" s="41"/>
      <c r="F1" s="41"/>
      <c r="G1" s="41"/>
      <c r="I1" s="59" t="s">
        <v>111</v>
      </c>
      <c r="J1" s="21"/>
      <c r="K1" s="21"/>
      <c r="L1" s="21"/>
      <c r="M1" s="22"/>
      <c r="N1" s="22"/>
    </row>
    <row r="2" spans="1:14" x14ac:dyDescent="0.25">
      <c r="A2" s="23" t="s">
        <v>48</v>
      </c>
      <c r="B2" s="23" t="s">
        <v>68</v>
      </c>
      <c r="C2" s="23" t="s">
        <v>1</v>
      </c>
      <c r="D2" s="23" t="s">
        <v>69</v>
      </c>
      <c r="E2" s="27" t="s">
        <v>112</v>
      </c>
      <c r="F2" s="27" t="s">
        <v>113</v>
      </c>
      <c r="G2" s="27" t="s">
        <v>114</v>
      </c>
      <c r="I2" s="8" t="s">
        <v>48</v>
      </c>
      <c r="J2" s="60" t="s">
        <v>115</v>
      </c>
      <c r="K2" s="60" t="s">
        <v>1</v>
      </c>
      <c r="L2" s="60" t="s">
        <v>69</v>
      </c>
      <c r="M2" s="27" t="s">
        <v>112</v>
      </c>
      <c r="N2" s="27" t="s">
        <v>116</v>
      </c>
    </row>
    <row r="3" spans="1:14" ht="30" x14ac:dyDescent="0.25">
      <c r="A3" s="21">
        <v>2011.3</v>
      </c>
      <c r="B3" s="21" t="s">
        <v>117</v>
      </c>
      <c r="C3" s="21" t="s">
        <v>76</v>
      </c>
      <c r="D3" s="21">
        <v>24</v>
      </c>
      <c r="E3" s="22">
        <v>0.16666666666666666</v>
      </c>
      <c r="F3" s="22">
        <v>0.29166666666666669</v>
      </c>
      <c r="G3" s="22">
        <v>0.5</v>
      </c>
      <c r="I3" s="11">
        <v>2012.3</v>
      </c>
      <c r="J3" s="9" t="s">
        <v>75</v>
      </c>
      <c r="K3" s="9" t="s">
        <v>76</v>
      </c>
      <c r="L3" s="11">
        <v>38</v>
      </c>
      <c r="M3" s="22">
        <v>7.8947368421052627E-2</v>
      </c>
      <c r="N3" s="22">
        <v>0.28947368421052633</v>
      </c>
    </row>
    <row r="4" spans="1:14" x14ac:dyDescent="0.25">
      <c r="A4" s="21">
        <v>2011.3</v>
      </c>
      <c r="B4" s="21" t="s">
        <v>77</v>
      </c>
      <c r="C4" s="21" t="s">
        <v>76</v>
      </c>
      <c r="D4" s="21">
        <v>73</v>
      </c>
      <c r="E4" s="22">
        <v>2.7397260273972601E-2</v>
      </c>
      <c r="F4" s="22">
        <v>2.7397260273972601E-2</v>
      </c>
      <c r="G4" s="22">
        <v>0.21917808219178081</v>
      </c>
      <c r="I4" s="11">
        <v>2012.3</v>
      </c>
      <c r="J4" s="9" t="s">
        <v>77</v>
      </c>
      <c r="K4" s="9" t="s">
        <v>76</v>
      </c>
      <c r="L4" s="11">
        <v>62</v>
      </c>
      <c r="M4" s="22">
        <v>3.2258064516129031E-2</v>
      </c>
      <c r="N4" s="22">
        <v>0.19354838709677419</v>
      </c>
    </row>
    <row r="5" spans="1:14" x14ac:dyDescent="0.25">
      <c r="A5" s="21">
        <v>2011.3</v>
      </c>
      <c r="B5" s="21" t="s">
        <v>78</v>
      </c>
      <c r="C5" s="21" t="s">
        <v>76</v>
      </c>
      <c r="D5" s="21">
        <v>29</v>
      </c>
      <c r="E5" s="22">
        <v>0.10344827586206896</v>
      </c>
      <c r="F5" s="22">
        <v>0.17241379310344829</v>
      </c>
      <c r="G5" s="22">
        <v>0.2413793103448276</v>
      </c>
      <c r="I5" s="11">
        <v>2012.3</v>
      </c>
      <c r="J5" s="9" t="s">
        <v>78</v>
      </c>
      <c r="K5" s="9" t="s">
        <v>76</v>
      </c>
      <c r="L5" s="11">
        <v>12</v>
      </c>
      <c r="M5" s="22">
        <v>0.16666666666666666</v>
      </c>
      <c r="N5" s="22">
        <v>0.58333333333333337</v>
      </c>
    </row>
    <row r="6" spans="1:14" x14ac:dyDescent="0.25">
      <c r="A6" s="21">
        <v>2011.3</v>
      </c>
      <c r="B6" s="21" t="s">
        <v>118</v>
      </c>
      <c r="C6" s="21" t="s">
        <v>76</v>
      </c>
      <c r="D6" s="21">
        <v>62</v>
      </c>
      <c r="E6" s="22">
        <v>4.8387096774193547E-2</v>
      </c>
      <c r="F6" s="22">
        <v>8.0645161290322578E-2</v>
      </c>
      <c r="G6" s="22">
        <v>0.22580645161290322</v>
      </c>
      <c r="I6" s="11">
        <v>2012.3</v>
      </c>
      <c r="J6" s="9" t="s">
        <v>79</v>
      </c>
      <c r="K6" s="9" t="s">
        <v>76</v>
      </c>
      <c r="L6" s="11">
        <v>62</v>
      </c>
      <c r="M6" s="22">
        <v>3.2258064516129031E-2</v>
      </c>
      <c r="N6" s="22">
        <v>0.12903225806451613</v>
      </c>
    </row>
    <row r="7" spans="1:14" x14ac:dyDescent="0.25">
      <c r="A7" s="21">
        <v>2011.3</v>
      </c>
      <c r="B7" s="21" t="s">
        <v>80</v>
      </c>
      <c r="C7" s="21" t="s">
        <v>8</v>
      </c>
      <c r="D7" s="21">
        <v>4</v>
      </c>
      <c r="E7" s="22">
        <v>0.5</v>
      </c>
      <c r="F7" s="22">
        <v>0.5</v>
      </c>
      <c r="G7" s="22">
        <v>0.75</v>
      </c>
      <c r="I7" s="11">
        <v>2012.3</v>
      </c>
      <c r="J7" s="9" t="s">
        <v>80</v>
      </c>
      <c r="K7" s="9" t="s">
        <v>8</v>
      </c>
      <c r="L7" s="11">
        <v>2</v>
      </c>
      <c r="M7" s="22">
        <v>0</v>
      </c>
      <c r="N7" s="22">
        <v>1.5</v>
      </c>
    </row>
    <row r="8" spans="1:14" x14ac:dyDescent="0.25">
      <c r="A8" s="61">
        <v>2011.3</v>
      </c>
      <c r="B8" s="61" t="s">
        <v>7</v>
      </c>
      <c r="C8" s="61" t="s">
        <v>8</v>
      </c>
      <c r="D8" s="61">
        <v>15</v>
      </c>
      <c r="E8" s="51">
        <v>0</v>
      </c>
      <c r="F8" s="51">
        <v>0</v>
      </c>
      <c r="G8" s="51">
        <v>0.2</v>
      </c>
      <c r="H8" s="52"/>
      <c r="I8" s="62">
        <v>2012.3</v>
      </c>
      <c r="J8" s="63" t="s">
        <v>7</v>
      </c>
      <c r="K8" s="63" t="s">
        <v>8</v>
      </c>
      <c r="L8" s="62">
        <v>10</v>
      </c>
      <c r="M8" s="51">
        <v>0</v>
      </c>
      <c r="N8" s="51">
        <v>0.3</v>
      </c>
    </row>
    <row r="9" spans="1:14" x14ac:dyDescent="0.25">
      <c r="A9" s="21">
        <v>2011.3</v>
      </c>
      <c r="B9" s="21" t="s">
        <v>119</v>
      </c>
      <c r="C9" s="21" t="s">
        <v>8</v>
      </c>
      <c r="D9" s="21">
        <v>13</v>
      </c>
      <c r="E9" s="22">
        <v>0</v>
      </c>
      <c r="F9" s="22">
        <v>0</v>
      </c>
      <c r="G9" s="22">
        <v>0.23076923076923078</v>
      </c>
      <c r="I9" s="11">
        <v>2012.3</v>
      </c>
      <c r="J9" s="9" t="s">
        <v>81</v>
      </c>
      <c r="K9" s="9" t="s">
        <v>8</v>
      </c>
      <c r="L9" s="11">
        <v>10</v>
      </c>
      <c r="M9" s="22">
        <v>0</v>
      </c>
      <c r="N9" s="22">
        <v>0.1</v>
      </c>
    </row>
    <row r="10" spans="1:14" ht="30" x14ac:dyDescent="0.25">
      <c r="A10" s="21">
        <v>2011.3</v>
      </c>
      <c r="B10" s="21" t="s">
        <v>82</v>
      </c>
      <c r="C10" s="21" t="s">
        <v>83</v>
      </c>
      <c r="D10" s="21">
        <v>9</v>
      </c>
      <c r="E10" s="22">
        <v>0.1111111111111111</v>
      </c>
      <c r="F10" s="22">
        <v>0.1111111111111111</v>
      </c>
      <c r="G10" s="22">
        <v>0.22222222222222221</v>
      </c>
      <c r="I10" s="11">
        <v>2012.3</v>
      </c>
      <c r="J10" s="9" t="s">
        <v>82</v>
      </c>
      <c r="K10" s="9" t="s">
        <v>83</v>
      </c>
      <c r="L10" s="11">
        <v>12</v>
      </c>
      <c r="M10" s="22">
        <v>0</v>
      </c>
      <c r="N10" s="22">
        <v>0</v>
      </c>
    </row>
    <row r="11" spans="1:14" x14ac:dyDescent="0.25">
      <c r="A11" s="21">
        <v>2011.3</v>
      </c>
      <c r="B11" s="21" t="s">
        <v>120</v>
      </c>
      <c r="C11" s="21" t="s">
        <v>83</v>
      </c>
      <c r="D11" s="21">
        <v>8</v>
      </c>
      <c r="E11" s="22">
        <v>0</v>
      </c>
      <c r="F11" s="22">
        <v>0</v>
      </c>
      <c r="G11" s="22">
        <v>0</v>
      </c>
      <c r="I11" s="11">
        <v>2012.3</v>
      </c>
      <c r="J11" s="9" t="s">
        <v>120</v>
      </c>
      <c r="K11" s="9" t="s">
        <v>83</v>
      </c>
      <c r="L11" s="11">
        <v>1</v>
      </c>
      <c r="M11" s="22">
        <v>0</v>
      </c>
      <c r="N11" s="22">
        <v>0</v>
      </c>
    </row>
    <row r="12" spans="1:14" x14ac:dyDescent="0.25">
      <c r="A12" s="64">
        <v>2011.3</v>
      </c>
      <c r="B12" s="64" t="s">
        <v>84</v>
      </c>
      <c r="C12" s="64" t="s">
        <v>83</v>
      </c>
      <c r="D12" s="64">
        <v>72</v>
      </c>
      <c r="E12" s="57">
        <v>4.1666666666666664E-2</v>
      </c>
      <c r="F12" s="57">
        <v>5.5555555555555552E-2</v>
      </c>
      <c r="G12" s="57">
        <v>0.1388888888888889</v>
      </c>
      <c r="H12" s="58"/>
      <c r="I12" s="11">
        <v>2012.3</v>
      </c>
      <c r="J12" s="9" t="s">
        <v>84</v>
      </c>
      <c r="K12" s="9" t="s">
        <v>83</v>
      </c>
      <c r="L12" s="11">
        <v>40</v>
      </c>
      <c r="M12" s="57">
        <v>2.5000000000000001E-2</v>
      </c>
      <c r="N12" s="57">
        <v>0.15</v>
      </c>
    </row>
    <row r="13" spans="1:14" ht="30" x14ac:dyDescent="0.25">
      <c r="A13" s="21">
        <v>2011.3</v>
      </c>
      <c r="B13" s="21" t="s">
        <v>85</v>
      </c>
      <c r="C13" s="21" t="s">
        <v>83</v>
      </c>
      <c r="D13" s="21">
        <v>26</v>
      </c>
      <c r="E13" s="22">
        <v>3.8461538461538464E-2</v>
      </c>
      <c r="F13" s="22">
        <v>0.11538461538461539</v>
      </c>
      <c r="G13" s="22">
        <v>0.26923076923076922</v>
      </c>
      <c r="I13" s="11">
        <v>2012.3</v>
      </c>
      <c r="J13" s="9" t="s">
        <v>85</v>
      </c>
      <c r="K13" s="9" t="s">
        <v>83</v>
      </c>
      <c r="L13" s="11">
        <v>43</v>
      </c>
      <c r="M13" s="22">
        <v>0</v>
      </c>
      <c r="N13" s="22">
        <v>0.18604651162790697</v>
      </c>
    </row>
    <row r="14" spans="1:14" ht="30" x14ac:dyDescent="0.25">
      <c r="A14" s="21">
        <v>2011.3</v>
      </c>
      <c r="B14" s="21" t="s">
        <v>86</v>
      </c>
      <c r="C14" s="21" t="s">
        <v>83</v>
      </c>
      <c r="D14" s="21">
        <v>16</v>
      </c>
      <c r="E14" s="22">
        <v>0</v>
      </c>
      <c r="F14" s="22">
        <v>6.25E-2</v>
      </c>
      <c r="G14" s="22">
        <v>6.25E-2</v>
      </c>
      <c r="I14" s="11">
        <v>2012.3</v>
      </c>
      <c r="J14" s="9" t="s">
        <v>86</v>
      </c>
      <c r="K14" s="9" t="s">
        <v>83</v>
      </c>
      <c r="L14" s="11">
        <v>9</v>
      </c>
      <c r="M14" s="22">
        <v>0</v>
      </c>
      <c r="N14" s="22">
        <v>0</v>
      </c>
    </row>
    <row r="15" spans="1:14" x14ac:dyDescent="0.25">
      <c r="A15" s="21">
        <v>2011.3</v>
      </c>
      <c r="B15" s="21" t="s">
        <v>87</v>
      </c>
      <c r="C15" s="21" t="s">
        <v>83</v>
      </c>
      <c r="D15" s="21">
        <v>10</v>
      </c>
      <c r="E15" s="22">
        <v>0.2</v>
      </c>
      <c r="F15" s="22">
        <v>0.3</v>
      </c>
      <c r="G15" s="22">
        <v>0.4</v>
      </c>
      <c r="I15" s="11">
        <v>2012.3</v>
      </c>
      <c r="J15" s="9" t="s">
        <v>87</v>
      </c>
      <c r="K15" s="9" t="s">
        <v>83</v>
      </c>
      <c r="L15" s="11">
        <v>15</v>
      </c>
      <c r="M15" s="22">
        <v>0</v>
      </c>
      <c r="N15" s="22">
        <v>6.6666666666666666E-2</v>
      </c>
    </row>
    <row r="16" spans="1:14" x14ac:dyDescent="0.25">
      <c r="A16" s="21">
        <v>2011.3</v>
      </c>
      <c r="B16" s="21" t="s">
        <v>121</v>
      </c>
      <c r="C16" s="21" t="s">
        <v>83</v>
      </c>
      <c r="D16" s="21">
        <v>6</v>
      </c>
      <c r="E16" s="22">
        <v>0</v>
      </c>
      <c r="F16" s="22">
        <v>0</v>
      </c>
      <c r="G16" s="22">
        <v>0</v>
      </c>
      <c r="I16" s="11">
        <v>2012.3</v>
      </c>
      <c r="J16" s="9" t="s">
        <v>88</v>
      </c>
      <c r="K16" s="9" t="s">
        <v>83</v>
      </c>
      <c r="L16" s="11">
        <v>5</v>
      </c>
      <c r="M16" s="22">
        <v>0</v>
      </c>
      <c r="N16" s="22">
        <v>0</v>
      </c>
    </row>
    <row r="17" spans="1:14" x14ac:dyDescent="0.25">
      <c r="A17" s="21">
        <v>2011.3</v>
      </c>
      <c r="B17" s="21" t="s">
        <v>89</v>
      </c>
      <c r="C17" s="21" t="s">
        <v>83</v>
      </c>
      <c r="D17" s="21">
        <v>1</v>
      </c>
      <c r="E17" s="22">
        <v>1</v>
      </c>
      <c r="F17" s="22">
        <v>1</v>
      </c>
      <c r="G17" s="22">
        <v>2</v>
      </c>
      <c r="I17" s="11">
        <v>2012.3</v>
      </c>
      <c r="J17" s="9" t="s">
        <v>89</v>
      </c>
      <c r="K17" s="9" t="s">
        <v>83</v>
      </c>
      <c r="L17" s="11">
        <v>3</v>
      </c>
      <c r="M17" s="22">
        <v>0</v>
      </c>
      <c r="N17" s="22">
        <v>0</v>
      </c>
    </row>
    <row r="18" spans="1:14" ht="30" x14ac:dyDescent="0.25">
      <c r="A18" s="21">
        <v>2011.3</v>
      </c>
      <c r="B18" s="21" t="s">
        <v>90</v>
      </c>
      <c r="C18" s="21" t="s">
        <v>91</v>
      </c>
      <c r="D18" s="21">
        <v>26</v>
      </c>
      <c r="E18" s="22">
        <v>0.42307692307692307</v>
      </c>
      <c r="F18" s="22">
        <v>0.42307692307692307</v>
      </c>
      <c r="G18" s="22">
        <v>0.46153846153846156</v>
      </c>
      <c r="I18" s="11">
        <v>2012.3</v>
      </c>
      <c r="J18" s="9" t="s">
        <v>90</v>
      </c>
      <c r="K18" s="9" t="s">
        <v>91</v>
      </c>
      <c r="L18" s="11">
        <v>56</v>
      </c>
      <c r="M18" s="22">
        <v>0.2857142857142857</v>
      </c>
      <c r="N18" s="22">
        <v>0.3392857142857143</v>
      </c>
    </row>
    <row r="19" spans="1:14" x14ac:dyDescent="0.25">
      <c r="A19" s="21">
        <v>2011.3</v>
      </c>
      <c r="B19" s="21" t="s">
        <v>92</v>
      </c>
      <c r="C19" s="21" t="s">
        <v>91</v>
      </c>
      <c r="D19" s="21">
        <v>4</v>
      </c>
      <c r="E19" s="22">
        <v>0</v>
      </c>
      <c r="F19" s="22">
        <v>0</v>
      </c>
      <c r="G19" s="22">
        <v>0</v>
      </c>
      <c r="I19" s="11">
        <v>2012.3</v>
      </c>
      <c r="J19" s="9" t="s">
        <v>92</v>
      </c>
      <c r="K19" s="9" t="s">
        <v>91</v>
      </c>
      <c r="L19" s="11">
        <v>8</v>
      </c>
      <c r="M19" s="22">
        <v>0</v>
      </c>
      <c r="N19" s="22">
        <v>0</v>
      </c>
    </row>
    <row r="20" spans="1:14" x14ac:dyDescent="0.25">
      <c r="A20" s="21">
        <v>2011.3</v>
      </c>
      <c r="B20" s="21" t="s">
        <v>93</v>
      </c>
      <c r="C20" s="21" t="s">
        <v>91</v>
      </c>
      <c r="D20" s="21">
        <v>99</v>
      </c>
      <c r="E20" s="22">
        <v>9.0909090909090912E-2</v>
      </c>
      <c r="F20" s="22">
        <v>0.10101010101010101</v>
      </c>
      <c r="G20" s="22">
        <v>0.12121212121212122</v>
      </c>
      <c r="I20" s="11">
        <v>2012.3</v>
      </c>
      <c r="J20" s="9" t="s">
        <v>93</v>
      </c>
      <c r="K20" s="9" t="s">
        <v>91</v>
      </c>
      <c r="L20" s="11">
        <v>77</v>
      </c>
      <c r="M20" s="22">
        <v>3.896103896103896E-2</v>
      </c>
      <c r="N20" s="22">
        <v>6.4935064935064929E-2</v>
      </c>
    </row>
    <row r="21" spans="1:14" ht="30" x14ac:dyDescent="0.25">
      <c r="A21" s="21">
        <v>2011.3</v>
      </c>
      <c r="B21" s="21" t="s">
        <v>94</v>
      </c>
      <c r="C21" s="21" t="s">
        <v>91</v>
      </c>
      <c r="D21" s="21">
        <v>2</v>
      </c>
      <c r="E21" s="22">
        <v>1</v>
      </c>
      <c r="F21" s="22">
        <v>1</v>
      </c>
      <c r="G21" s="22">
        <v>1</v>
      </c>
      <c r="I21" s="11">
        <v>2012.3</v>
      </c>
      <c r="J21" s="9" t="s">
        <v>94</v>
      </c>
      <c r="K21" s="9" t="s">
        <v>91</v>
      </c>
      <c r="L21" s="11">
        <v>5</v>
      </c>
      <c r="M21" s="22">
        <v>0.2</v>
      </c>
      <c r="N21" s="22">
        <v>0.2</v>
      </c>
    </row>
    <row r="22" spans="1:14" ht="30" x14ac:dyDescent="0.25">
      <c r="A22" s="21">
        <v>2011.3</v>
      </c>
      <c r="B22" s="21" t="s">
        <v>95</v>
      </c>
      <c r="C22" s="21" t="s">
        <v>91</v>
      </c>
      <c r="D22" s="21">
        <v>5</v>
      </c>
      <c r="E22" s="22">
        <v>0.4</v>
      </c>
      <c r="F22" s="22">
        <v>0.4</v>
      </c>
      <c r="G22" s="22">
        <v>0.4</v>
      </c>
      <c r="I22" s="11">
        <v>2012.3</v>
      </c>
      <c r="J22" s="9" t="s">
        <v>95</v>
      </c>
      <c r="K22" s="9" t="s">
        <v>91</v>
      </c>
      <c r="L22" s="11">
        <v>15</v>
      </c>
      <c r="M22" s="22">
        <v>0.26666666666666666</v>
      </c>
      <c r="N22" s="22">
        <v>0.4</v>
      </c>
    </row>
    <row r="23" spans="1:14" ht="30" x14ac:dyDescent="0.25">
      <c r="A23" s="21">
        <v>2011.3</v>
      </c>
      <c r="B23" s="21" t="s">
        <v>96</v>
      </c>
      <c r="C23" s="21" t="s">
        <v>91</v>
      </c>
      <c r="D23" s="21">
        <v>2</v>
      </c>
      <c r="E23" s="22">
        <v>0.5</v>
      </c>
      <c r="F23" s="22">
        <v>0.5</v>
      </c>
      <c r="G23" s="22">
        <v>1</v>
      </c>
      <c r="I23" s="11">
        <v>2012.3</v>
      </c>
      <c r="J23" s="9" t="s">
        <v>96</v>
      </c>
      <c r="K23" s="9" t="s">
        <v>91</v>
      </c>
      <c r="L23" s="11">
        <v>1</v>
      </c>
      <c r="M23" s="22">
        <v>0</v>
      </c>
      <c r="N23" s="22">
        <v>0</v>
      </c>
    </row>
    <row r="24" spans="1:14" x14ac:dyDescent="0.25">
      <c r="A24" s="21">
        <v>2011.3</v>
      </c>
      <c r="B24" s="21" t="s">
        <v>97</v>
      </c>
      <c r="C24" s="21" t="s">
        <v>91</v>
      </c>
      <c r="D24" s="21">
        <v>1</v>
      </c>
      <c r="E24" s="22">
        <v>0</v>
      </c>
      <c r="F24" s="22">
        <v>0</v>
      </c>
      <c r="G24" s="22">
        <v>0</v>
      </c>
      <c r="I24" s="11">
        <v>2012.3</v>
      </c>
      <c r="J24" s="9" t="s">
        <v>97</v>
      </c>
      <c r="K24" s="9" t="s">
        <v>91</v>
      </c>
      <c r="L24" s="11">
        <v>8</v>
      </c>
      <c r="M24" s="22">
        <v>0.125</v>
      </c>
      <c r="N24" s="22">
        <v>0.125</v>
      </c>
    </row>
    <row r="25" spans="1:14" x14ac:dyDescent="0.25">
      <c r="A25" s="21">
        <v>2011.3</v>
      </c>
      <c r="B25" s="21" t="s">
        <v>98</v>
      </c>
      <c r="C25" s="21" t="s">
        <v>91</v>
      </c>
      <c r="D25" s="21">
        <v>9</v>
      </c>
      <c r="E25" s="22">
        <v>0.1111111111111111</v>
      </c>
      <c r="F25" s="22">
        <v>0.1111111111111111</v>
      </c>
      <c r="G25" s="22">
        <v>0.1111111111111111</v>
      </c>
      <c r="I25" s="11">
        <v>2012.3</v>
      </c>
      <c r="J25" s="9" t="s">
        <v>98</v>
      </c>
      <c r="K25" s="9" t="s">
        <v>91</v>
      </c>
      <c r="L25" s="11">
        <v>6</v>
      </c>
      <c r="M25" s="22">
        <v>0.16666666666666666</v>
      </c>
      <c r="N25" s="22">
        <v>0.33333333333333331</v>
      </c>
    </row>
    <row r="26" spans="1:14" ht="30" x14ac:dyDescent="0.25">
      <c r="A26" s="21">
        <v>2011.3</v>
      </c>
      <c r="B26" s="21" t="s">
        <v>99</v>
      </c>
      <c r="C26" s="21" t="s">
        <v>91</v>
      </c>
      <c r="D26" s="21">
        <v>21</v>
      </c>
      <c r="E26" s="22">
        <v>9.5238095238095233E-2</v>
      </c>
      <c r="F26" s="22">
        <v>9.5238095238095233E-2</v>
      </c>
      <c r="G26" s="22">
        <v>0.14285714285714285</v>
      </c>
      <c r="I26" s="11">
        <v>2012.3</v>
      </c>
      <c r="J26" s="9" t="s">
        <v>99</v>
      </c>
      <c r="K26" s="9" t="s">
        <v>91</v>
      </c>
      <c r="L26" s="11">
        <v>16</v>
      </c>
      <c r="M26" s="22">
        <v>6.25E-2</v>
      </c>
      <c r="N26" s="22">
        <v>0.125</v>
      </c>
    </row>
    <row r="27" spans="1:14" ht="30" x14ac:dyDescent="0.25">
      <c r="A27" s="21">
        <v>2011.3</v>
      </c>
      <c r="B27" s="21" t="s">
        <v>122</v>
      </c>
      <c r="C27" s="21" t="s">
        <v>91</v>
      </c>
      <c r="D27" s="21">
        <v>5</v>
      </c>
      <c r="E27" s="22">
        <v>0</v>
      </c>
      <c r="F27" s="22">
        <v>0</v>
      </c>
      <c r="G27" s="22">
        <v>0.2</v>
      </c>
      <c r="I27" s="11">
        <v>2012.3</v>
      </c>
      <c r="J27" s="9" t="s">
        <v>122</v>
      </c>
      <c r="K27" s="9" t="s">
        <v>91</v>
      </c>
      <c r="L27" s="11">
        <v>4</v>
      </c>
      <c r="M27" s="22">
        <v>0</v>
      </c>
      <c r="N27" s="22">
        <v>0</v>
      </c>
    </row>
    <row r="28" spans="1:14" x14ac:dyDescent="0.25">
      <c r="A28" s="21">
        <v>2011.3</v>
      </c>
      <c r="B28" s="21" t="s">
        <v>123</v>
      </c>
      <c r="C28" s="21" t="s">
        <v>91</v>
      </c>
      <c r="D28" s="21">
        <v>3</v>
      </c>
      <c r="E28" s="22">
        <v>0</v>
      </c>
      <c r="F28" s="22">
        <v>0</v>
      </c>
      <c r="G28" s="22">
        <v>0</v>
      </c>
      <c r="I28" s="11">
        <v>2012.3</v>
      </c>
      <c r="J28" s="9" t="s">
        <v>100</v>
      </c>
      <c r="K28" s="9" t="s">
        <v>91</v>
      </c>
      <c r="L28" s="11">
        <v>1</v>
      </c>
      <c r="M28" s="22">
        <v>0</v>
      </c>
      <c r="N28" s="22">
        <v>0</v>
      </c>
    </row>
    <row r="29" spans="1:14" ht="30" x14ac:dyDescent="0.25">
      <c r="A29" s="21">
        <v>2011.3</v>
      </c>
      <c r="B29" s="21" t="s">
        <v>101</v>
      </c>
      <c r="C29" s="21" t="s">
        <v>91</v>
      </c>
      <c r="D29" s="21">
        <v>1</v>
      </c>
      <c r="E29" s="22">
        <v>1</v>
      </c>
      <c r="F29" s="22">
        <v>1</v>
      </c>
      <c r="G29" s="22">
        <v>1</v>
      </c>
      <c r="I29" s="11">
        <v>2012.3</v>
      </c>
      <c r="J29" s="9" t="s">
        <v>101</v>
      </c>
      <c r="K29" s="9" t="s">
        <v>91</v>
      </c>
      <c r="L29" s="11">
        <v>9</v>
      </c>
      <c r="M29" s="22">
        <v>0.22222222222222221</v>
      </c>
      <c r="N29" s="22">
        <v>0.33333333333333331</v>
      </c>
    </row>
    <row r="30" spans="1:14" x14ac:dyDescent="0.25">
      <c r="A30" s="21">
        <v>2011.3</v>
      </c>
      <c r="B30" s="21" t="s">
        <v>102</v>
      </c>
      <c r="C30" s="21" t="s">
        <v>91</v>
      </c>
      <c r="D30" s="21">
        <v>22</v>
      </c>
      <c r="E30" s="22">
        <v>4.5454545454545456E-2</v>
      </c>
      <c r="F30" s="22">
        <v>4.5454545454545456E-2</v>
      </c>
      <c r="G30" s="22">
        <v>4.5454545454545456E-2</v>
      </c>
      <c r="I30" s="11">
        <v>2012.3</v>
      </c>
      <c r="J30" s="9" t="s">
        <v>102</v>
      </c>
      <c r="K30" s="9" t="s">
        <v>91</v>
      </c>
      <c r="L30" s="11">
        <v>15</v>
      </c>
      <c r="M30" s="22">
        <v>0.2</v>
      </c>
      <c r="N30" s="22">
        <v>0.2</v>
      </c>
    </row>
    <row r="31" spans="1:14" x14ac:dyDescent="0.25">
      <c r="A31" s="21"/>
      <c r="B31" s="21"/>
      <c r="C31" s="21"/>
      <c r="D31" s="21">
        <v>568</v>
      </c>
      <c r="E31" s="22">
        <v>9.154929577464789E-2</v>
      </c>
      <c r="F31" s="22">
        <v>0.11443661971830986</v>
      </c>
      <c r="G31" s="22">
        <v>0.2130281690140845</v>
      </c>
      <c r="I31" s="21"/>
      <c r="J31" s="9" t="s">
        <v>103</v>
      </c>
      <c r="K31" s="21"/>
      <c r="L31" s="21">
        <f>SUM(L3:L30)</f>
        <v>545</v>
      </c>
      <c r="M31" s="22">
        <v>7.7064220183486243E-2</v>
      </c>
      <c r="N31" s="22">
        <v>0.1871559633027523</v>
      </c>
    </row>
    <row r="32" spans="1:14" x14ac:dyDescent="0.25">
      <c r="E32" s="41"/>
      <c r="F32" s="41"/>
      <c r="G32" s="41"/>
    </row>
    <row r="33" spans="1:7" x14ac:dyDescent="0.25">
      <c r="A33" t="s">
        <v>124</v>
      </c>
      <c r="E33" s="41"/>
      <c r="F33" s="41"/>
      <c r="G33" s="41"/>
    </row>
    <row r="34" spans="1:7" x14ac:dyDescent="0.25">
      <c r="A34" t="s">
        <v>125</v>
      </c>
      <c r="E34" s="41"/>
      <c r="F34" s="41"/>
      <c r="G34" s="41"/>
    </row>
    <row r="35" spans="1:7" x14ac:dyDescent="0.25">
      <c r="A35" t="s">
        <v>126</v>
      </c>
      <c r="E35" s="41"/>
      <c r="F35" s="41"/>
      <c r="G3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2015-12-15T03:41:23Z</dcterms:created>
  <dcterms:modified xsi:type="dcterms:W3CDTF">2016-02-23T02:55:09Z</dcterms:modified>
</cp:coreProperties>
</file>